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3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<sst xmlns="http://schemas.openxmlformats.org/spreadsheetml/2006/main" count="623" uniqueCount="296">
  <si>
    <t>序号</t>
  </si>
  <si>
    <t>姓名</t>
  </si>
  <si>
    <t>性别</t>
  </si>
  <si>
    <t>民族</t>
  </si>
  <si>
    <t>准考证号</t>
  </si>
  <si>
    <t>报考单位</t>
  </si>
  <si>
    <t>报考岗位</t>
  </si>
  <si>
    <t>报考岗位代码</t>
  </si>
  <si>
    <t>面试岗位最低分数（含照顾加分）</t>
  </si>
  <si>
    <t>招聘人数</t>
  </si>
  <si>
    <t>黄琪</t>
  </si>
  <si>
    <t>男</t>
  </si>
  <si>
    <t>壮族</t>
  </si>
  <si>
    <t>451200304804</t>
  </si>
  <si>
    <t>忻城县中学</t>
  </si>
  <si>
    <t>体育教师</t>
  </si>
  <si>
    <t>4513210012</t>
  </si>
  <si>
    <t>108.5</t>
  </si>
  <si>
    <t>2</t>
  </si>
  <si>
    <t>肖修佐</t>
  </si>
  <si>
    <t>汉族</t>
  </si>
  <si>
    <t>451300107113</t>
  </si>
  <si>
    <t>莫蓝红</t>
  </si>
  <si>
    <t>女</t>
  </si>
  <si>
    <t>苗族</t>
  </si>
  <si>
    <t>450200502921</t>
  </si>
  <si>
    <t>英语教师</t>
  </si>
  <si>
    <t>4513210015</t>
  </si>
  <si>
    <t>134</t>
  </si>
  <si>
    <t>陈彩素</t>
  </si>
  <si>
    <t>450101000803</t>
  </si>
  <si>
    <t>忻城县实验中学</t>
  </si>
  <si>
    <t>化学教师</t>
  </si>
  <si>
    <t>4513210016</t>
  </si>
  <si>
    <t>1</t>
  </si>
  <si>
    <t>姚晋</t>
  </si>
  <si>
    <t>450300400224</t>
  </si>
  <si>
    <t>数学教师</t>
  </si>
  <si>
    <t>4513210018</t>
  </si>
  <si>
    <t>139.5</t>
  </si>
  <si>
    <t>朱燕敏</t>
  </si>
  <si>
    <t>451300103413</t>
  </si>
  <si>
    <t>物理教师</t>
  </si>
  <si>
    <t>4513210020</t>
  </si>
  <si>
    <t>119.5</t>
  </si>
  <si>
    <t>4513210021</t>
  </si>
  <si>
    <t>陈婷</t>
  </si>
  <si>
    <t>任美</t>
  </si>
  <si>
    <t>卢雪芳</t>
  </si>
  <si>
    <t>李玉莹</t>
  </si>
  <si>
    <t>陆锦源</t>
  </si>
  <si>
    <t>450100301128</t>
  </si>
  <si>
    <t>忻城县民族中学</t>
  </si>
  <si>
    <t>4513210026</t>
  </si>
  <si>
    <t>120.5</t>
  </si>
  <si>
    <t>语文教师</t>
  </si>
  <si>
    <t>4513210028</t>
  </si>
  <si>
    <t>黎娟</t>
  </si>
  <si>
    <t>韦红</t>
  </si>
  <si>
    <t>祝东良</t>
  </si>
  <si>
    <t>450400302011</t>
  </si>
  <si>
    <t>忻城县城关镇初级中学</t>
  </si>
  <si>
    <t>4513210032</t>
  </si>
  <si>
    <t>121.5</t>
  </si>
  <si>
    <t>覃凤软</t>
  </si>
  <si>
    <t>450200101618</t>
  </si>
  <si>
    <t>覃莉芳</t>
  </si>
  <si>
    <t>451300103814</t>
  </si>
  <si>
    <t>陈列</t>
  </si>
  <si>
    <t>450800200308</t>
  </si>
  <si>
    <t>覃柳新</t>
  </si>
  <si>
    <t>451200401514</t>
  </si>
  <si>
    <t>蓝凤</t>
  </si>
  <si>
    <t>杨胜芳</t>
  </si>
  <si>
    <t>古娟</t>
  </si>
  <si>
    <t>莫禄曙</t>
  </si>
  <si>
    <t>陈小翠</t>
  </si>
  <si>
    <t>忻城县实验小学</t>
  </si>
  <si>
    <t>体育教师</t>
  </si>
  <si>
    <t>85.00</t>
  </si>
  <si>
    <t>67.50</t>
  </si>
  <si>
    <t>152.50</t>
  </si>
  <si>
    <t>3</t>
  </si>
  <si>
    <t>155.5</t>
  </si>
  <si>
    <t>44.00</t>
  </si>
  <si>
    <t>111.50</t>
  </si>
  <si>
    <t>0</t>
  </si>
  <si>
    <t>111.5</t>
  </si>
  <si>
    <t>41</t>
  </si>
  <si>
    <t>450800100219</t>
  </si>
  <si>
    <t>77.50</t>
  </si>
  <si>
    <t>69.00</t>
  </si>
  <si>
    <t>146.50</t>
  </si>
  <si>
    <t>146.5</t>
  </si>
  <si>
    <t>450200301811</t>
  </si>
  <si>
    <t>72.00</t>
  </si>
  <si>
    <t>48.00</t>
  </si>
  <si>
    <t>120.00</t>
  </si>
  <si>
    <t>120</t>
  </si>
  <si>
    <t>15</t>
  </si>
  <si>
    <t>董俊艳</t>
  </si>
  <si>
    <t>450200300815</t>
  </si>
  <si>
    <t>64.00</t>
  </si>
  <si>
    <t>59.00</t>
  </si>
  <si>
    <t>123.00</t>
  </si>
  <si>
    <t>123</t>
  </si>
  <si>
    <t>范艳萍</t>
  </si>
  <si>
    <t>451100204426</t>
  </si>
  <si>
    <t>84.00</t>
  </si>
  <si>
    <t>66.50</t>
  </si>
  <si>
    <t>150.50</t>
  </si>
  <si>
    <t>150.5</t>
  </si>
  <si>
    <t>冯丽锦</t>
  </si>
  <si>
    <t>450100100303</t>
  </si>
  <si>
    <t>78.00</t>
  </si>
  <si>
    <t>57.50</t>
  </si>
  <si>
    <t>135.50</t>
  </si>
  <si>
    <t>135.5</t>
  </si>
  <si>
    <t>4</t>
  </si>
  <si>
    <t>451100101024</t>
  </si>
  <si>
    <t>63.00</t>
  </si>
  <si>
    <t>55.50</t>
  </si>
  <si>
    <t>118.50</t>
  </si>
  <si>
    <t>118.5</t>
  </si>
  <si>
    <t>胡茵茵</t>
  </si>
  <si>
    <t>450800306416</t>
  </si>
  <si>
    <t>71.50</t>
  </si>
  <si>
    <t>54.50</t>
  </si>
  <si>
    <t>126.00</t>
  </si>
  <si>
    <t>126</t>
  </si>
  <si>
    <t>52.00</t>
  </si>
  <si>
    <t>115.00</t>
  </si>
  <si>
    <t>118</t>
  </si>
  <si>
    <t>黄权岚</t>
  </si>
  <si>
    <t>451300104020</t>
  </si>
  <si>
    <t>65.00</t>
  </si>
  <si>
    <t>120.50</t>
  </si>
  <si>
    <t>123.5</t>
  </si>
  <si>
    <t>侗族</t>
  </si>
  <si>
    <t>黄爽</t>
  </si>
  <si>
    <t>451200303020</t>
  </si>
  <si>
    <t>65.50</t>
  </si>
  <si>
    <t>133.00</t>
  </si>
  <si>
    <t>136</t>
  </si>
  <si>
    <t>黄思璇</t>
  </si>
  <si>
    <t>451200402225</t>
  </si>
  <si>
    <t>51.50</t>
  </si>
  <si>
    <t>47.00</t>
  </si>
  <si>
    <t>98.50</t>
  </si>
  <si>
    <t>101.5</t>
  </si>
  <si>
    <t>蓝凤</t>
  </si>
  <si>
    <t>450102100801</t>
  </si>
  <si>
    <t>75.00</t>
  </si>
  <si>
    <t>62.50</t>
  </si>
  <si>
    <t>137.50</t>
  </si>
  <si>
    <t>140.5</t>
  </si>
  <si>
    <t>瑶族</t>
  </si>
  <si>
    <t>黎焕</t>
  </si>
  <si>
    <t>451100205820</t>
  </si>
  <si>
    <t>76.00</t>
  </si>
  <si>
    <t>131.50</t>
  </si>
  <si>
    <t>134.5</t>
  </si>
  <si>
    <t>7</t>
  </si>
  <si>
    <t>450102001923</t>
  </si>
  <si>
    <t>79.50</t>
  </si>
  <si>
    <t>151.50</t>
  </si>
  <si>
    <t>151.5</t>
  </si>
  <si>
    <t>450200503418</t>
  </si>
  <si>
    <t>54.00</t>
  </si>
  <si>
    <t>刘文晰</t>
  </si>
  <si>
    <t>450300701620</t>
  </si>
  <si>
    <t>66.00</t>
  </si>
  <si>
    <t>46.00</t>
  </si>
  <si>
    <t>112.00</t>
  </si>
  <si>
    <t>112</t>
  </si>
  <si>
    <t>44</t>
  </si>
  <si>
    <t>刘燕芝</t>
  </si>
  <si>
    <t>450200800607</t>
  </si>
  <si>
    <t>60.00</t>
  </si>
  <si>
    <t>136.00</t>
  </si>
  <si>
    <t>卢畅森</t>
  </si>
  <si>
    <t>450800403411</t>
  </si>
  <si>
    <t>50.50</t>
  </si>
  <si>
    <t>110.50</t>
  </si>
  <si>
    <t>110.5</t>
  </si>
  <si>
    <t>14</t>
  </si>
  <si>
    <t>卢旅海</t>
  </si>
  <si>
    <t>450101902007</t>
  </si>
  <si>
    <t>77.00</t>
  </si>
  <si>
    <t>70.50</t>
  </si>
  <si>
    <t>147.50</t>
  </si>
  <si>
    <t>451200200424</t>
  </si>
  <si>
    <t>56.50</t>
  </si>
  <si>
    <t>122.00</t>
  </si>
  <si>
    <t>125</t>
  </si>
  <si>
    <t>67.00</t>
  </si>
  <si>
    <t>117.50</t>
  </si>
  <si>
    <t>5</t>
  </si>
  <si>
    <t>满凤玲</t>
  </si>
  <si>
    <t>450300106524</t>
  </si>
  <si>
    <t>73.50</t>
  </si>
  <si>
    <t>75.50</t>
  </si>
  <si>
    <t>149.00</t>
  </si>
  <si>
    <t>149</t>
  </si>
  <si>
    <t>6</t>
  </si>
  <si>
    <t>131.00</t>
  </si>
  <si>
    <t>莫禄曙</t>
  </si>
  <si>
    <t>450800301609</t>
  </si>
  <si>
    <t>57.00</t>
  </si>
  <si>
    <t>农应</t>
  </si>
  <si>
    <t>450100100617</t>
  </si>
  <si>
    <t>68.00</t>
  </si>
  <si>
    <t>116.00</t>
  </si>
  <si>
    <t>119</t>
  </si>
  <si>
    <t>潘巧云</t>
  </si>
  <si>
    <t>451300106623</t>
  </si>
  <si>
    <t>74.00</t>
  </si>
  <si>
    <t>56.00</t>
  </si>
  <si>
    <t>130.00</t>
  </si>
  <si>
    <t>133</t>
  </si>
  <si>
    <t>451100104115</t>
  </si>
  <si>
    <t>142.00</t>
  </si>
  <si>
    <t>142</t>
  </si>
  <si>
    <t>9</t>
  </si>
  <si>
    <t>71.00</t>
  </si>
  <si>
    <t>64.50</t>
  </si>
  <si>
    <t>138.5</t>
  </si>
  <si>
    <t>49.50</t>
  </si>
  <si>
    <t>20</t>
  </si>
  <si>
    <t>覃丽诗</t>
  </si>
  <si>
    <t>451200304427</t>
  </si>
  <si>
    <t>74.50</t>
  </si>
  <si>
    <t>43.00</t>
  </si>
  <si>
    <t>97.00</t>
  </si>
  <si>
    <t>100</t>
  </si>
  <si>
    <t>覃晓梅</t>
  </si>
  <si>
    <t>451200103224</t>
  </si>
  <si>
    <t>72.50</t>
  </si>
  <si>
    <t>53.00</t>
  </si>
  <si>
    <t>125.50</t>
  </si>
  <si>
    <t>128.5</t>
  </si>
  <si>
    <t>10</t>
  </si>
  <si>
    <t>韦芳平</t>
  </si>
  <si>
    <t>451200104608</t>
  </si>
  <si>
    <t>86.00</t>
  </si>
  <si>
    <t>63.50</t>
  </si>
  <si>
    <t>149.50</t>
  </si>
  <si>
    <t>152.5</t>
  </si>
  <si>
    <t>450800405703</t>
  </si>
  <si>
    <t>134.00</t>
  </si>
  <si>
    <t>韦明光</t>
  </si>
  <si>
    <t>450100900104</t>
  </si>
  <si>
    <t>114.5</t>
  </si>
  <si>
    <t>韦有尧</t>
  </si>
  <si>
    <t>451300101223</t>
  </si>
  <si>
    <t>119.50</t>
  </si>
  <si>
    <t>122.5</t>
  </si>
  <si>
    <t>18</t>
  </si>
  <si>
    <t>55.00</t>
  </si>
  <si>
    <t>53.50</t>
  </si>
  <si>
    <t>108.50</t>
  </si>
  <si>
    <t>熊新优</t>
  </si>
  <si>
    <t>450200100501</t>
  </si>
  <si>
    <t>69.50</t>
  </si>
  <si>
    <t>145.50</t>
  </si>
  <si>
    <t>145.5</t>
  </si>
  <si>
    <t>严艺涌</t>
  </si>
  <si>
    <t>450200801607</t>
  </si>
  <si>
    <t>58.00</t>
  </si>
  <si>
    <t>114.00</t>
  </si>
  <si>
    <t>114</t>
  </si>
  <si>
    <t>11</t>
  </si>
  <si>
    <t>颜歆</t>
  </si>
  <si>
    <t>450300100304</t>
  </si>
  <si>
    <t>450200100716</t>
  </si>
  <si>
    <t>78.50</t>
  </si>
  <si>
    <t>58.50</t>
  </si>
  <si>
    <t>137.00</t>
  </si>
  <si>
    <t>140</t>
  </si>
  <si>
    <t>76.50</t>
  </si>
  <si>
    <t>139.50</t>
  </si>
  <si>
    <t>27</t>
  </si>
  <si>
    <t>80.50</t>
  </si>
  <si>
    <t>140.50</t>
  </si>
  <si>
    <t>姓名</t>
  </si>
  <si>
    <t>准考证号</t>
  </si>
  <si>
    <t>教育学与教学法基础知识</t>
  </si>
  <si>
    <t>教育心理学与德育工作基础知识</t>
  </si>
  <si>
    <t>笔试成绩</t>
  </si>
  <si>
    <t>照顾加分</t>
  </si>
  <si>
    <t>总分</t>
  </si>
  <si>
    <t>排名</t>
  </si>
  <si>
    <t>性别</t>
  </si>
  <si>
    <t>民族</t>
  </si>
  <si>
    <t>古娟</t>
  </si>
  <si>
    <t>忻城县2019年补充招聘中小学教师进入面试人选名单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</si>
</sst>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8"/>
      <color theme="1"/>
      <name val="宋体"/>
      <family val="0"/>
    </font>
    <font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="90" zoomScaleNormal="90" zoomScaleSheetLayoutView="100" zoomScalePageLayoutView="0" workbookViewId="0" topLeftCell="A1">
      <selection activeCell="Q15" sqref="Q15"/>
    </sheetView>
  </sheetViews>
  <sheetFormatPr defaultColWidth="9.140625" defaultRowHeight="15"/>
  <cols>
    <col min="1" max="1" width="4.7109375" style="2" customWidth="1"/>
    <col min="2" max="2" width="8.00390625" style="2" customWidth="1"/>
    <col min="3" max="3" width="4.57421875" style="2" customWidth="1"/>
    <col min="4" max="4" width="6.28125" style="2" customWidth="1"/>
    <col min="5" max="5" width="14.7109375" style="2" customWidth="1"/>
    <col min="6" max="6" width="15.140625" style="2" customWidth="1"/>
    <col min="7" max="7" width="10.421875" style="2" customWidth="1"/>
    <col min="8" max="8" width="12.57421875" style="2" customWidth="1"/>
    <col min="9" max="9" width="11.57421875" style="2" customWidth="1"/>
    <col min="10" max="10" width="6.28125" style="2" customWidth="1"/>
    <col min="11" max="11" width="5.28125" style="2" customWidth="1"/>
    <col min="12" max="12" width="6.57421875" style="2" customWidth="1"/>
    <col min="13" max="13" width="5.421875" style="2" customWidth="1"/>
    <col min="14" max="15" width="4.421875" style="2" customWidth="1"/>
    <col min="16" max="16" width="9.28125" style="2" customWidth="1"/>
    <col min="17" max="17" width="13.00390625" style="2" customWidth="1"/>
    <col min="18" max="19" width="12.421875" style="2" customWidth="1"/>
    <col min="20" max="20" width="10.421875" style="2" customWidth="1"/>
    <col min="21" max="21" width="7.28125" style="2" customWidth="1"/>
    <col min="22" max="22" width="7.8515625" style="2" customWidth="1"/>
    <col min="23" max="23" width="9.7109375" style="2" customWidth="1"/>
    <col min="24" max="24" width="11.140625" style="2" customWidth="1"/>
    <col min="25" max="25" width="7.421875" style="2" customWidth="1"/>
    <col min="26" max="26" width="5.140625" style="2" customWidth="1"/>
    <col min="27" max="27" width="6.140625" style="2" customWidth="1"/>
    <col min="28" max="28" width="7.57421875" style="2" customWidth="1"/>
    <col min="29" max="29" width="9.00390625" style="2" customWidth="1"/>
    <col min="30" max="30" width="5.8515625" style="2" customWidth="1"/>
    <col min="31" max="31" width="5.7109375" style="2" customWidth="1"/>
    <col min="32" max="16384" width="9.00390625" style="2" customWidth="1"/>
  </cols>
  <sheetData>
    <row r="1" spans="1:31" s="1" customFormat="1" ht="33.75" customHeight="1">
      <c r="A1" s="16" t="s">
        <v>295</v>
      </c>
      <c r="B1" s="17"/>
      <c r="C1" s="17"/>
      <c r="D1" s="17"/>
      <c r="E1" s="17"/>
      <c r="F1" s="17"/>
      <c r="G1" s="17"/>
      <c r="H1" s="17"/>
      <c r="I1" s="17"/>
      <c r="J1" s="1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1" customFormat="1" ht="54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4" t="s">
        <v>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1" customFormat="1" ht="24" customHeight="1">
      <c r="A3" s="8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18" t="s">
        <v>18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1" customFormat="1" ht="24" customHeight="1">
      <c r="A4" s="8">
        <v>2</v>
      </c>
      <c r="B4" s="14" t="s">
        <v>19</v>
      </c>
      <c r="C4" s="14" t="s">
        <v>11</v>
      </c>
      <c r="D4" s="14" t="s">
        <v>20</v>
      </c>
      <c r="E4" s="14" t="s">
        <v>21</v>
      </c>
      <c r="F4" s="18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" customFormat="1" ht="24" customHeight="1">
      <c r="A5" s="8">
        <v>3</v>
      </c>
      <c r="B5" s="14" t="s">
        <v>22</v>
      </c>
      <c r="C5" s="14" t="s">
        <v>23</v>
      </c>
      <c r="D5" s="14" t="s">
        <v>24</v>
      </c>
      <c r="E5" s="14" t="s">
        <v>25</v>
      </c>
      <c r="F5" s="14" t="s">
        <v>14</v>
      </c>
      <c r="G5" s="14" t="s">
        <v>26</v>
      </c>
      <c r="H5" s="14" t="s">
        <v>27</v>
      </c>
      <c r="I5" s="14" t="s">
        <v>28</v>
      </c>
      <c r="J5" s="14">
        <v>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" customFormat="1" ht="24" customHeight="1">
      <c r="A6" s="8">
        <v>4</v>
      </c>
      <c r="B6" s="15" t="s">
        <v>29</v>
      </c>
      <c r="C6" s="14" t="s">
        <v>23</v>
      </c>
      <c r="D6" s="14" t="s">
        <v>12</v>
      </c>
      <c r="E6" s="14" t="s">
        <v>30</v>
      </c>
      <c r="F6" s="18" t="s">
        <v>31</v>
      </c>
      <c r="G6" s="18" t="s">
        <v>32</v>
      </c>
      <c r="H6" s="18" t="s">
        <v>33</v>
      </c>
      <c r="I6" s="18">
        <v>140</v>
      </c>
      <c r="J6" s="18" t="s">
        <v>34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" customFormat="1" ht="24" customHeight="1">
      <c r="A7" s="8">
        <v>5</v>
      </c>
      <c r="B7" s="15" t="s">
        <v>72</v>
      </c>
      <c r="C7" s="14" t="s">
        <v>23</v>
      </c>
      <c r="D7" s="14" t="s">
        <v>156</v>
      </c>
      <c r="E7" s="14" t="s">
        <v>151</v>
      </c>
      <c r="F7" s="18"/>
      <c r="G7" s="18"/>
      <c r="H7" s="18"/>
      <c r="I7" s="18"/>
      <c r="J7" s="1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4" customHeight="1">
      <c r="A8" s="8">
        <v>6</v>
      </c>
      <c r="B8" s="15" t="s">
        <v>73</v>
      </c>
      <c r="C8" s="14" t="s">
        <v>23</v>
      </c>
      <c r="D8" s="14" t="s">
        <v>24</v>
      </c>
      <c r="E8" s="14" t="s">
        <v>274</v>
      </c>
      <c r="F8" s="18"/>
      <c r="G8" s="18"/>
      <c r="H8" s="18"/>
      <c r="I8" s="18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4" customHeight="1">
      <c r="A9" s="8">
        <v>7</v>
      </c>
      <c r="B9" s="14" t="s">
        <v>35</v>
      </c>
      <c r="C9" s="14" t="s">
        <v>11</v>
      </c>
      <c r="D9" s="14" t="s">
        <v>20</v>
      </c>
      <c r="E9" s="14" t="s">
        <v>36</v>
      </c>
      <c r="F9" s="14" t="s">
        <v>31</v>
      </c>
      <c r="G9" s="14" t="s">
        <v>37</v>
      </c>
      <c r="H9" s="14" t="s">
        <v>38</v>
      </c>
      <c r="I9" s="14" t="s">
        <v>39</v>
      </c>
      <c r="J9" s="14">
        <v>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4" customHeight="1">
      <c r="A10" s="8">
        <v>8</v>
      </c>
      <c r="B10" s="14" t="s">
        <v>40</v>
      </c>
      <c r="C10" s="14" t="s">
        <v>23</v>
      </c>
      <c r="D10" s="14" t="s">
        <v>20</v>
      </c>
      <c r="E10" s="14" t="s">
        <v>41</v>
      </c>
      <c r="F10" s="14" t="s">
        <v>31</v>
      </c>
      <c r="G10" s="14" t="s">
        <v>42</v>
      </c>
      <c r="H10" s="14" t="s">
        <v>43</v>
      </c>
      <c r="I10" s="14" t="s">
        <v>44</v>
      </c>
      <c r="J10" s="14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4" customHeight="1">
      <c r="A11" s="8">
        <v>9</v>
      </c>
      <c r="B11" s="15" t="s">
        <v>46</v>
      </c>
      <c r="C11" s="14" t="s">
        <v>23</v>
      </c>
      <c r="D11" s="14" t="s">
        <v>20</v>
      </c>
      <c r="E11" s="14" t="s">
        <v>89</v>
      </c>
      <c r="F11" s="18" t="s">
        <v>31</v>
      </c>
      <c r="G11" s="18" t="s">
        <v>26</v>
      </c>
      <c r="H11" s="18" t="s">
        <v>45</v>
      </c>
      <c r="I11" s="18">
        <v>118.5</v>
      </c>
      <c r="J11" s="18" t="s">
        <v>18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4" customHeight="1">
      <c r="A12" s="8">
        <v>10</v>
      </c>
      <c r="B12" s="15" t="s">
        <v>47</v>
      </c>
      <c r="C12" s="14" t="s">
        <v>23</v>
      </c>
      <c r="D12" s="14" t="s">
        <v>20</v>
      </c>
      <c r="E12" s="14" t="s">
        <v>220</v>
      </c>
      <c r="F12" s="18"/>
      <c r="G12" s="18"/>
      <c r="H12" s="18"/>
      <c r="I12" s="18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4" customHeight="1">
      <c r="A13" s="8">
        <v>11</v>
      </c>
      <c r="B13" s="15" t="s">
        <v>48</v>
      </c>
      <c r="C13" s="14" t="s">
        <v>23</v>
      </c>
      <c r="D13" s="14" t="s">
        <v>12</v>
      </c>
      <c r="E13" s="14" t="s">
        <v>191</v>
      </c>
      <c r="F13" s="18"/>
      <c r="G13" s="18"/>
      <c r="H13" s="18"/>
      <c r="I13" s="18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4" customHeight="1">
      <c r="A14" s="8">
        <v>12</v>
      </c>
      <c r="B14" s="15" t="s">
        <v>49</v>
      </c>
      <c r="C14" s="14" t="s">
        <v>23</v>
      </c>
      <c r="D14" s="14" t="s">
        <v>12</v>
      </c>
      <c r="E14" s="14" t="s">
        <v>167</v>
      </c>
      <c r="F14" s="18"/>
      <c r="G14" s="18"/>
      <c r="H14" s="18"/>
      <c r="I14" s="18"/>
      <c r="J14" s="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1" customFormat="1" ht="24" customHeight="1">
      <c r="A15" s="8">
        <v>13</v>
      </c>
      <c r="B15" s="15" t="s">
        <v>74</v>
      </c>
      <c r="C15" s="14" t="s">
        <v>23</v>
      </c>
      <c r="D15" s="14" t="s">
        <v>20</v>
      </c>
      <c r="E15" s="14" t="s">
        <v>119</v>
      </c>
      <c r="F15" s="18"/>
      <c r="G15" s="18"/>
      <c r="H15" s="18"/>
      <c r="I15" s="18"/>
      <c r="J15" s="1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1" customFormat="1" ht="24" customHeight="1">
      <c r="A16" s="8">
        <v>14</v>
      </c>
      <c r="B16" s="14" t="s">
        <v>50</v>
      </c>
      <c r="C16" s="14" t="s">
        <v>11</v>
      </c>
      <c r="D16" s="14" t="s">
        <v>12</v>
      </c>
      <c r="E16" s="14" t="s">
        <v>51</v>
      </c>
      <c r="F16" s="14" t="s">
        <v>52</v>
      </c>
      <c r="G16" s="14" t="s">
        <v>42</v>
      </c>
      <c r="H16" s="14" t="s">
        <v>53</v>
      </c>
      <c r="I16" s="14" t="s">
        <v>54</v>
      </c>
      <c r="J16" s="8">
        <v>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1" customFormat="1" ht="24" customHeight="1">
      <c r="A17" s="8">
        <v>15</v>
      </c>
      <c r="B17" s="15" t="s">
        <v>57</v>
      </c>
      <c r="C17" s="14" t="s">
        <v>23</v>
      </c>
      <c r="D17" s="14" t="s">
        <v>20</v>
      </c>
      <c r="E17" s="14" t="s">
        <v>163</v>
      </c>
      <c r="F17" s="18" t="s">
        <v>52</v>
      </c>
      <c r="G17" s="18" t="s">
        <v>55</v>
      </c>
      <c r="H17" s="18" t="s">
        <v>56</v>
      </c>
      <c r="I17" s="18">
        <v>120</v>
      </c>
      <c r="J17" s="18" t="s">
        <v>34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1" customFormat="1" ht="24" customHeight="1">
      <c r="A18" s="8">
        <v>16</v>
      </c>
      <c r="B18" s="15" t="s">
        <v>58</v>
      </c>
      <c r="C18" s="14" t="s">
        <v>23</v>
      </c>
      <c r="D18" s="14" t="s">
        <v>12</v>
      </c>
      <c r="E18" s="14" t="s">
        <v>248</v>
      </c>
      <c r="F18" s="18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1" customFormat="1" ht="24" customHeight="1">
      <c r="A19" s="8">
        <v>17</v>
      </c>
      <c r="B19" s="15" t="s">
        <v>76</v>
      </c>
      <c r="C19" s="14" t="s">
        <v>23</v>
      </c>
      <c r="D19" s="14" t="s">
        <v>20</v>
      </c>
      <c r="E19" s="14" t="s">
        <v>94</v>
      </c>
      <c r="F19" s="18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1" customFormat="1" ht="24" customHeight="1">
      <c r="A20" s="8">
        <v>18</v>
      </c>
      <c r="B20" s="14" t="s">
        <v>59</v>
      </c>
      <c r="C20" s="14" t="s">
        <v>11</v>
      </c>
      <c r="D20" s="14" t="s">
        <v>20</v>
      </c>
      <c r="E20" s="14" t="s">
        <v>60</v>
      </c>
      <c r="F20" s="18" t="s">
        <v>61</v>
      </c>
      <c r="G20" s="18" t="s">
        <v>26</v>
      </c>
      <c r="H20" s="18" t="s">
        <v>62</v>
      </c>
      <c r="I20" s="18" t="s">
        <v>63</v>
      </c>
      <c r="J20" s="18" t="s">
        <v>18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4" customHeight="1">
      <c r="A21" s="8">
        <v>19</v>
      </c>
      <c r="B21" s="14" t="s">
        <v>64</v>
      </c>
      <c r="C21" s="14" t="s">
        <v>23</v>
      </c>
      <c r="D21" s="14" t="s">
        <v>12</v>
      </c>
      <c r="E21" s="14" t="s">
        <v>65</v>
      </c>
      <c r="F21" s="18"/>
      <c r="G21" s="18"/>
      <c r="H21" s="18"/>
      <c r="I21" s="18"/>
      <c r="J21" s="1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4" customHeight="1">
      <c r="A22" s="8">
        <v>20</v>
      </c>
      <c r="B22" s="14" t="s">
        <v>66</v>
      </c>
      <c r="C22" s="14" t="s">
        <v>23</v>
      </c>
      <c r="D22" s="14" t="s">
        <v>12</v>
      </c>
      <c r="E22" s="14" t="s">
        <v>67</v>
      </c>
      <c r="F22" s="18"/>
      <c r="G22" s="18"/>
      <c r="H22" s="18"/>
      <c r="I22" s="18"/>
      <c r="J22" s="1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4" customHeight="1">
      <c r="A23" s="8">
        <v>21</v>
      </c>
      <c r="B23" s="14" t="s">
        <v>68</v>
      </c>
      <c r="C23" s="14" t="s">
        <v>11</v>
      </c>
      <c r="D23" s="14" t="s">
        <v>20</v>
      </c>
      <c r="E23" s="14" t="s">
        <v>69</v>
      </c>
      <c r="F23" s="18" t="s">
        <v>77</v>
      </c>
      <c r="G23" s="18" t="s">
        <v>78</v>
      </c>
      <c r="H23" s="18">
        <v>4513210037</v>
      </c>
      <c r="I23" s="18">
        <v>100</v>
      </c>
      <c r="J23" s="18">
        <v>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4" customHeight="1">
      <c r="A24" s="8">
        <v>22</v>
      </c>
      <c r="B24" s="14" t="s">
        <v>70</v>
      </c>
      <c r="C24" s="14" t="s">
        <v>23</v>
      </c>
      <c r="D24" s="14" t="s">
        <v>12</v>
      </c>
      <c r="E24" s="14" t="s">
        <v>71</v>
      </c>
      <c r="F24" s="18"/>
      <c r="G24" s="18"/>
      <c r="H24" s="18"/>
      <c r="I24" s="18"/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1" customFormat="1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1" customFormat="1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1" customFormat="1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1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1" customFormat="1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1" customFormat="1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1" customFormat="1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1" customFormat="1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1" customFormat="1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1" customFormat="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1" customFormat="1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1" customFormat="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</sheetData>
  <sheetProtection/>
  <mergeCells count="31">
    <mergeCell ref="J3:J4"/>
    <mergeCell ref="J6:J8"/>
    <mergeCell ref="J11:J15"/>
    <mergeCell ref="J17:J19"/>
    <mergeCell ref="J20:J22"/>
    <mergeCell ref="J23:J24"/>
    <mergeCell ref="H20:H22"/>
    <mergeCell ref="H23:H24"/>
    <mergeCell ref="I3:I4"/>
    <mergeCell ref="I6:I8"/>
    <mergeCell ref="I11:I15"/>
    <mergeCell ref="I17:I19"/>
    <mergeCell ref="I20:I22"/>
    <mergeCell ref="I23:I24"/>
    <mergeCell ref="F23:F24"/>
    <mergeCell ref="G3:G4"/>
    <mergeCell ref="G6:G8"/>
    <mergeCell ref="G11:G15"/>
    <mergeCell ref="G17:G19"/>
    <mergeCell ref="G20:G22"/>
    <mergeCell ref="G23:G24"/>
    <mergeCell ref="A1:J1"/>
    <mergeCell ref="F3:F4"/>
    <mergeCell ref="F6:F8"/>
    <mergeCell ref="F11:F15"/>
    <mergeCell ref="F17:F19"/>
    <mergeCell ref="F20:F22"/>
    <mergeCell ref="H3:H4"/>
    <mergeCell ref="H6:H8"/>
    <mergeCell ref="H11:H15"/>
    <mergeCell ref="H17:H19"/>
  </mergeCell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D14" sqref="B1:D14"/>
    </sheetView>
  </sheetViews>
  <sheetFormatPr defaultColWidth="9.00390625" defaultRowHeight="15"/>
  <cols>
    <col min="4" max="4" width="28.421875" style="0" customWidth="1"/>
  </cols>
  <sheetData>
    <row r="1" spans="1:4" ht="13.5">
      <c r="A1" s="10" t="s">
        <v>72</v>
      </c>
      <c r="B1" t="str">
        <f>VLOOKUP(A1,Sheet3!A:I,9,FALSE)</f>
        <v>女</v>
      </c>
      <c r="C1" t="str">
        <f>VLOOKUP(A1,Sheet3!A:J,10,FALSE)</f>
        <v>瑶族</v>
      </c>
      <c r="D1" t="str">
        <f>VLOOKUP(A1,Sheet3!A:B,2,FALSE)</f>
        <v>450102100801</v>
      </c>
    </row>
    <row r="2" spans="1:4" ht="13.5">
      <c r="A2" s="10" t="s">
        <v>73</v>
      </c>
      <c r="B2" t="str">
        <f>VLOOKUP(A2,Sheet3!A:I,9,FALSE)</f>
        <v>女</v>
      </c>
      <c r="C2" t="str">
        <f>VLOOKUP(A2,Sheet3!A:J,10,FALSE)</f>
        <v>苗族</v>
      </c>
      <c r="D2" t="str">
        <f>VLOOKUP(A2,Sheet3!A:B,2,FALSE)</f>
        <v>450200100716</v>
      </c>
    </row>
    <row r="3" spans="1:4" ht="14.25">
      <c r="A3" s="12" t="s">
        <v>35</v>
      </c>
      <c r="B3" t="str">
        <f>VLOOKUP(A3,Sheet3!A:I,9,FALSE)</f>
        <v>男</v>
      </c>
      <c r="C3" t="str">
        <f>VLOOKUP(A3,Sheet3!A:J,10,FALSE)</f>
        <v>汉族</v>
      </c>
      <c r="D3" t="str">
        <f>VLOOKUP(A3,Sheet3!A:B,2,FALSE)</f>
        <v>450300400224</v>
      </c>
    </row>
    <row r="4" spans="1:4" ht="14.25">
      <c r="A4" s="12" t="s">
        <v>40</v>
      </c>
      <c r="B4" t="str">
        <f>VLOOKUP(A4,Sheet3!A:I,9,FALSE)</f>
        <v>女</v>
      </c>
      <c r="C4" t="str">
        <f>VLOOKUP(A4,Sheet3!A:J,10,FALSE)</f>
        <v>汉族</v>
      </c>
      <c r="D4" t="str">
        <f>VLOOKUP(A4,Sheet3!A:B,2,FALSE)</f>
        <v>451300103413</v>
      </c>
    </row>
    <row r="5" spans="1:4" ht="13.5">
      <c r="A5" s="9" t="s">
        <v>46</v>
      </c>
      <c r="B5" t="str">
        <f>VLOOKUP(A5,Sheet3!A:I,9,FALSE)</f>
        <v>女</v>
      </c>
      <c r="C5" t="str">
        <f>VLOOKUP(A5,Sheet3!A:J,10,FALSE)</f>
        <v>汉族</v>
      </c>
      <c r="D5" t="str">
        <f>VLOOKUP(A5,Sheet3!A:B,2,FALSE)</f>
        <v>450800100219</v>
      </c>
    </row>
    <row r="6" spans="1:4" ht="13.5">
      <c r="A6" s="9" t="s">
        <v>47</v>
      </c>
      <c r="B6" t="str">
        <f>VLOOKUP(A6,Sheet3!A:I,9,FALSE)</f>
        <v>女</v>
      </c>
      <c r="C6" t="str">
        <f>VLOOKUP(A6,Sheet3!A:J,10,FALSE)</f>
        <v>汉族</v>
      </c>
      <c r="D6" t="str">
        <f>VLOOKUP(A6,Sheet3!A:B,2,FALSE)</f>
        <v>451100104115</v>
      </c>
    </row>
    <row r="7" spans="1:4" ht="13.5">
      <c r="A7" s="9" t="s">
        <v>48</v>
      </c>
      <c r="B7" t="str">
        <f>VLOOKUP(A7,Sheet3!A:I,9,FALSE)</f>
        <v>女</v>
      </c>
      <c r="C7" t="str">
        <f>VLOOKUP(A7,Sheet3!A:J,10,FALSE)</f>
        <v>壮族</v>
      </c>
      <c r="D7" t="str">
        <f>VLOOKUP(A7,Sheet3!A:B,2,FALSE)</f>
        <v>451200200424</v>
      </c>
    </row>
    <row r="8" spans="1:4" ht="13.5">
      <c r="A8" s="9" t="s">
        <v>49</v>
      </c>
      <c r="B8" t="str">
        <f>VLOOKUP(A8,Sheet3!A:I,9,FALSE)</f>
        <v>女</v>
      </c>
      <c r="C8" t="str">
        <f>VLOOKUP(A8,Sheet3!A:J,10,FALSE)</f>
        <v>壮族</v>
      </c>
      <c r="D8" t="str">
        <f>VLOOKUP(A8,Sheet3!A:B,2,FALSE)</f>
        <v>450200503418</v>
      </c>
    </row>
    <row r="9" spans="1:4" ht="13.5">
      <c r="A9" s="11" t="s">
        <v>74</v>
      </c>
      <c r="B9" t="str">
        <f>VLOOKUP(A9,Sheet3!A:I,9,FALSE)</f>
        <v>女</v>
      </c>
      <c r="C9" t="str">
        <f>VLOOKUP(A9,Sheet3!A:J,10,FALSE)</f>
        <v>汉族</v>
      </c>
      <c r="D9" t="str">
        <f>VLOOKUP(A9,Sheet3!A:B,2,FALSE)</f>
        <v>451100101024</v>
      </c>
    </row>
    <row r="10" spans="1:4" ht="14.25">
      <c r="A10" s="12" t="s">
        <v>50</v>
      </c>
      <c r="B10" t="str">
        <f>VLOOKUP(A10,Sheet3!A:I,9,FALSE)</f>
        <v>男</v>
      </c>
      <c r="C10" t="str">
        <f>VLOOKUP(A10,Sheet3!A:J,10,FALSE)</f>
        <v>壮族</v>
      </c>
      <c r="D10" t="str">
        <f>VLOOKUP(A10,Sheet3!A:B,2,FALSE)</f>
        <v>450100301128</v>
      </c>
    </row>
    <row r="11" spans="1:4" ht="13.5">
      <c r="A11" s="9" t="s">
        <v>57</v>
      </c>
      <c r="B11" t="str">
        <f>VLOOKUP(A11,Sheet3!A:I,9,FALSE)</f>
        <v>女</v>
      </c>
      <c r="C11" t="str">
        <f>VLOOKUP(A11,Sheet3!A:J,10,FALSE)</f>
        <v>汉族</v>
      </c>
      <c r="D11" t="str">
        <f>VLOOKUP(A11,Sheet3!A:B,2,FALSE)</f>
        <v>450102001923</v>
      </c>
    </row>
    <row r="12" spans="1:4" ht="13.5">
      <c r="A12" s="9" t="s">
        <v>58</v>
      </c>
      <c r="B12" t="str">
        <f>VLOOKUP(A12,Sheet3!A:I,9,FALSE)</f>
        <v>女</v>
      </c>
      <c r="C12" t="str">
        <f>VLOOKUP(A12,Sheet3!A:J,10,FALSE)</f>
        <v>壮族</v>
      </c>
      <c r="D12" t="str">
        <f>VLOOKUP(A12,Sheet3!A:B,2,FALSE)</f>
        <v>450800405703</v>
      </c>
    </row>
    <row r="13" spans="1:4" ht="13.5">
      <c r="A13" s="11" t="s">
        <v>75</v>
      </c>
      <c r="B13" t="str">
        <f>VLOOKUP(A13,Sheet3!A:I,9,FALSE)</f>
        <v>男</v>
      </c>
      <c r="C13" t="str">
        <f>VLOOKUP(A13,Sheet3!A:J,10,FALSE)</f>
        <v>汉族</v>
      </c>
      <c r="D13" t="str">
        <f>VLOOKUP(A13,Sheet3!A:B,2,FALSE)</f>
        <v>450800301609</v>
      </c>
    </row>
    <row r="14" spans="1:4" ht="13.5">
      <c r="A14" s="11" t="s">
        <v>76</v>
      </c>
      <c r="B14" t="str">
        <f>VLOOKUP(A14,Sheet3!A:I,9,FALSE)</f>
        <v>女</v>
      </c>
      <c r="C14" t="str">
        <f>VLOOKUP(A14,Sheet3!A:J,10,FALSE)</f>
        <v>汉族</v>
      </c>
      <c r="D14" t="str">
        <f>VLOOKUP(A14,Sheet3!A:B,2,FALSE)</f>
        <v>450200301811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2.57421875" style="9" customWidth="1"/>
    <col min="2" max="2" width="16.57421875" style="9" customWidth="1"/>
    <col min="3" max="3" width="12.57421875" style="9" customWidth="1"/>
    <col min="4" max="4" width="15.28125" style="9" customWidth="1"/>
    <col min="5" max="5" width="12.7109375" style="9" customWidth="1"/>
    <col min="6" max="6" width="16.140625" style="9" customWidth="1"/>
    <col min="7" max="7" width="20.28125" style="9" customWidth="1"/>
    <col min="8" max="8" width="10.421875" style="9" customWidth="1"/>
    <col min="9" max="9" width="8.140625" style="9" customWidth="1"/>
    <col min="10" max="10" width="8.7109375" style="9" customWidth="1"/>
  </cols>
  <sheetData>
    <row r="1" spans="1:10" ht="13.5">
      <c r="A1"/>
      <c r="B1"/>
      <c r="C1"/>
      <c r="D1"/>
      <c r="E1"/>
      <c r="F1"/>
      <c r="G1"/>
      <c r="H1"/>
      <c r="I1"/>
      <c r="J1"/>
    </row>
    <row r="2" spans="1:10" ht="24">
      <c r="A2" s="13" t="s">
        <v>284</v>
      </c>
      <c r="B2" s="13" t="s">
        <v>285</v>
      </c>
      <c r="C2" s="13" t="s">
        <v>286</v>
      </c>
      <c r="D2" s="13" t="s">
        <v>287</v>
      </c>
      <c r="E2" s="13" t="s">
        <v>288</v>
      </c>
      <c r="F2" s="13" t="s">
        <v>289</v>
      </c>
      <c r="G2" s="13" t="s">
        <v>290</v>
      </c>
      <c r="H2" s="13" t="s">
        <v>291</v>
      </c>
      <c r="I2" s="13" t="s">
        <v>292</v>
      </c>
      <c r="J2" s="13" t="s">
        <v>293</v>
      </c>
    </row>
    <row r="3" spans="1:10" ht="13.5">
      <c r="A3" s="9" t="s">
        <v>29</v>
      </c>
      <c r="B3" s="9" t="s">
        <v>30</v>
      </c>
      <c r="C3" s="9" t="s">
        <v>79</v>
      </c>
      <c r="D3" s="9" t="s">
        <v>80</v>
      </c>
      <c r="E3" s="9" t="s">
        <v>81</v>
      </c>
      <c r="F3" s="9" t="s">
        <v>82</v>
      </c>
      <c r="G3" s="9" t="s">
        <v>83</v>
      </c>
      <c r="H3" s="9" t="s">
        <v>34</v>
      </c>
      <c r="I3" t="s">
        <v>23</v>
      </c>
      <c r="J3" t="s">
        <v>12</v>
      </c>
    </row>
    <row r="4" spans="1:10" ht="13.5">
      <c r="A4" s="9" t="s">
        <v>68</v>
      </c>
      <c r="B4" s="9" t="s">
        <v>69</v>
      </c>
      <c r="C4" s="9" t="s">
        <v>80</v>
      </c>
      <c r="D4" s="9" t="s">
        <v>84</v>
      </c>
      <c r="E4" s="9" t="s">
        <v>85</v>
      </c>
      <c r="F4" s="9" t="s">
        <v>86</v>
      </c>
      <c r="G4" s="9" t="s">
        <v>87</v>
      </c>
      <c r="H4" s="9" t="s">
        <v>88</v>
      </c>
      <c r="I4" t="s">
        <v>11</v>
      </c>
      <c r="J4" t="s">
        <v>20</v>
      </c>
    </row>
    <row r="5" spans="1:10" ht="13.5">
      <c r="A5" s="9" t="s">
        <v>46</v>
      </c>
      <c r="B5" s="9" t="s">
        <v>89</v>
      </c>
      <c r="C5" s="9" t="s">
        <v>90</v>
      </c>
      <c r="D5" s="9" t="s">
        <v>91</v>
      </c>
      <c r="E5" s="9" t="s">
        <v>92</v>
      </c>
      <c r="F5" s="9" t="s">
        <v>86</v>
      </c>
      <c r="G5" s="9" t="s">
        <v>93</v>
      </c>
      <c r="H5" s="9" t="s">
        <v>34</v>
      </c>
      <c r="I5" t="s">
        <v>23</v>
      </c>
      <c r="J5" t="s">
        <v>20</v>
      </c>
    </row>
    <row r="6" spans="1:10" ht="13.5">
      <c r="A6" s="9" t="s">
        <v>76</v>
      </c>
      <c r="B6" s="9" t="s">
        <v>94</v>
      </c>
      <c r="C6" s="9" t="s">
        <v>95</v>
      </c>
      <c r="D6" s="9" t="s">
        <v>96</v>
      </c>
      <c r="E6" s="9" t="s">
        <v>97</v>
      </c>
      <c r="F6" s="9" t="s">
        <v>86</v>
      </c>
      <c r="G6" s="9" t="s">
        <v>98</v>
      </c>
      <c r="H6" s="9" t="s">
        <v>99</v>
      </c>
      <c r="I6" t="s">
        <v>23</v>
      </c>
      <c r="J6" t="s">
        <v>20</v>
      </c>
    </row>
    <row r="7" spans="1:10" ht="13.5">
      <c r="A7" s="9" t="s">
        <v>100</v>
      </c>
      <c r="B7" s="9" t="s">
        <v>101</v>
      </c>
      <c r="C7" s="9" t="s">
        <v>102</v>
      </c>
      <c r="D7" s="9" t="s">
        <v>103</v>
      </c>
      <c r="E7" s="9" t="s">
        <v>104</v>
      </c>
      <c r="F7" s="9" t="s">
        <v>86</v>
      </c>
      <c r="G7" s="9" t="s">
        <v>105</v>
      </c>
      <c r="H7" s="9" t="s">
        <v>82</v>
      </c>
      <c r="I7" t="s">
        <v>23</v>
      </c>
      <c r="J7" t="s">
        <v>20</v>
      </c>
    </row>
    <row r="8" spans="1:10" ht="13.5">
      <c r="A8" s="9" t="s">
        <v>106</v>
      </c>
      <c r="B8" s="9" t="s">
        <v>107</v>
      </c>
      <c r="C8" s="9" t="s">
        <v>108</v>
      </c>
      <c r="D8" s="9" t="s">
        <v>109</v>
      </c>
      <c r="E8" s="9" t="s">
        <v>110</v>
      </c>
      <c r="F8" s="9" t="s">
        <v>86</v>
      </c>
      <c r="G8" s="9" t="s">
        <v>111</v>
      </c>
      <c r="H8" s="9" t="s">
        <v>34</v>
      </c>
      <c r="I8" t="s">
        <v>23</v>
      </c>
      <c r="J8" t="s">
        <v>20</v>
      </c>
    </row>
    <row r="9" spans="1:10" ht="13.5">
      <c r="A9" s="9" t="s">
        <v>112</v>
      </c>
      <c r="B9" s="9" t="s">
        <v>113</v>
      </c>
      <c r="C9" s="9" t="s">
        <v>114</v>
      </c>
      <c r="D9" s="9" t="s">
        <v>115</v>
      </c>
      <c r="E9" s="9" t="s">
        <v>116</v>
      </c>
      <c r="F9" s="9" t="s">
        <v>86</v>
      </c>
      <c r="G9" s="9" t="s">
        <v>117</v>
      </c>
      <c r="H9" s="9" t="s">
        <v>118</v>
      </c>
      <c r="I9" t="s">
        <v>23</v>
      </c>
      <c r="J9" t="s">
        <v>20</v>
      </c>
    </row>
    <row r="10" spans="1:10" ht="13.5">
      <c r="A10" s="9" t="s">
        <v>294</v>
      </c>
      <c r="B10" s="9" t="s">
        <v>119</v>
      </c>
      <c r="C10" s="9" t="s">
        <v>120</v>
      </c>
      <c r="D10" s="9" t="s">
        <v>121</v>
      </c>
      <c r="E10" s="9" t="s">
        <v>122</v>
      </c>
      <c r="F10" s="9" t="s">
        <v>86</v>
      </c>
      <c r="G10" s="9" t="s">
        <v>123</v>
      </c>
      <c r="H10" s="9" t="s">
        <v>34</v>
      </c>
      <c r="I10" t="s">
        <v>23</v>
      </c>
      <c r="J10" t="s">
        <v>20</v>
      </c>
    </row>
    <row r="11" spans="1:10" ht="13.5">
      <c r="A11" s="9" t="s">
        <v>124</v>
      </c>
      <c r="B11" s="9" t="s">
        <v>125</v>
      </c>
      <c r="C11" s="9" t="s">
        <v>126</v>
      </c>
      <c r="D11" s="9" t="s">
        <v>127</v>
      </c>
      <c r="E11" s="9" t="s">
        <v>128</v>
      </c>
      <c r="F11" s="9" t="s">
        <v>86</v>
      </c>
      <c r="G11" s="9" t="s">
        <v>129</v>
      </c>
      <c r="H11" s="9" t="s">
        <v>99</v>
      </c>
      <c r="I11" t="s">
        <v>23</v>
      </c>
      <c r="J11" t="s">
        <v>12</v>
      </c>
    </row>
    <row r="12" spans="1:10" ht="13.5">
      <c r="A12" s="9" t="s">
        <v>10</v>
      </c>
      <c r="B12" s="9" t="s">
        <v>13</v>
      </c>
      <c r="C12" s="9" t="s">
        <v>120</v>
      </c>
      <c r="D12" s="9" t="s">
        <v>130</v>
      </c>
      <c r="E12" s="9" t="s">
        <v>131</v>
      </c>
      <c r="F12" s="9" t="s">
        <v>82</v>
      </c>
      <c r="G12" s="9" t="s">
        <v>132</v>
      </c>
      <c r="H12" s="9" t="s">
        <v>82</v>
      </c>
      <c r="I12" t="s">
        <v>11</v>
      </c>
      <c r="J12" t="s">
        <v>12</v>
      </c>
    </row>
    <row r="13" spans="1:10" ht="13.5">
      <c r="A13" s="9" t="s">
        <v>133</v>
      </c>
      <c r="B13" s="9" t="s">
        <v>134</v>
      </c>
      <c r="C13" s="9" t="s">
        <v>135</v>
      </c>
      <c r="D13" s="9" t="s">
        <v>121</v>
      </c>
      <c r="E13" s="9" t="s">
        <v>136</v>
      </c>
      <c r="F13" s="9" t="s">
        <v>82</v>
      </c>
      <c r="G13" s="9" t="s">
        <v>137</v>
      </c>
      <c r="H13" s="9" t="s">
        <v>18</v>
      </c>
      <c r="I13" t="s">
        <v>23</v>
      </c>
      <c r="J13" t="s">
        <v>138</v>
      </c>
    </row>
    <row r="14" spans="1:10" ht="13.5">
      <c r="A14" s="9" t="s">
        <v>139</v>
      </c>
      <c r="B14" s="9" t="s">
        <v>140</v>
      </c>
      <c r="C14" s="9" t="s">
        <v>80</v>
      </c>
      <c r="D14" s="9" t="s">
        <v>141</v>
      </c>
      <c r="E14" s="9" t="s">
        <v>142</v>
      </c>
      <c r="F14" s="9" t="s">
        <v>82</v>
      </c>
      <c r="G14" s="9" t="s">
        <v>143</v>
      </c>
      <c r="H14" s="9" t="s">
        <v>82</v>
      </c>
      <c r="I14" t="s">
        <v>23</v>
      </c>
      <c r="J14" t="s">
        <v>12</v>
      </c>
    </row>
    <row r="15" spans="1:10" ht="13.5">
      <c r="A15" s="9" t="s">
        <v>144</v>
      </c>
      <c r="B15" s="9" t="s">
        <v>145</v>
      </c>
      <c r="C15" s="9" t="s">
        <v>146</v>
      </c>
      <c r="D15" s="9" t="s">
        <v>147</v>
      </c>
      <c r="E15" s="9" t="s">
        <v>148</v>
      </c>
      <c r="F15" s="9" t="s">
        <v>82</v>
      </c>
      <c r="G15" s="9" t="s">
        <v>149</v>
      </c>
      <c r="H15" s="9" t="s">
        <v>34</v>
      </c>
      <c r="I15" t="s">
        <v>23</v>
      </c>
      <c r="J15" t="s">
        <v>12</v>
      </c>
    </row>
    <row r="16" spans="1:10" ht="13.5">
      <c r="A16" s="9" t="s">
        <v>150</v>
      </c>
      <c r="B16" s="9" t="s">
        <v>151</v>
      </c>
      <c r="C16" s="9" t="s">
        <v>152</v>
      </c>
      <c r="D16" s="9" t="s">
        <v>153</v>
      </c>
      <c r="E16" s="9" t="s">
        <v>154</v>
      </c>
      <c r="F16" s="9" t="s">
        <v>82</v>
      </c>
      <c r="G16" s="9" t="s">
        <v>155</v>
      </c>
      <c r="H16" s="9" t="s">
        <v>82</v>
      </c>
      <c r="I16" t="s">
        <v>23</v>
      </c>
      <c r="J16" t="s">
        <v>156</v>
      </c>
    </row>
    <row r="17" spans="1:10" ht="13.5">
      <c r="A17" s="9" t="s">
        <v>157</v>
      </c>
      <c r="B17" s="9" t="s">
        <v>158</v>
      </c>
      <c r="C17" s="9" t="s">
        <v>159</v>
      </c>
      <c r="D17" s="9" t="s">
        <v>121</v>
      </c>
      <c r="E17" s="9" t="s">
        <v>160</v>
      </c>
      <c r="F17" s="9" t="s">
        <v>82</v>
      </c>
      <c r="G17" s="9" t="s">
        <v>161</v>
      </c>
      <c r="H17" s="9" t="s">
        <v>162</v>
      </c>
      <c r="I17" t="s">
        <v>11</v>
      </c>
      <c r="J17" t="s">
        <v>12</v>
      </c>
    </row>
    <row r="18" spans="1:10" ht="13.5">
      <c r="A18" s="9" t="s">
        <v>57</v>
      </c>
      <c r="B18" s="9" t="s">
        <v>163</v>
      </c>
      <c r="C18" s="9" t="s">
        <v>164</v>
      </c>
      <c r="D18" s="9" t="s">
        <v>95</v>
      </c>
      <c r="E18" s="9" t="s">
        <v>165</v>
      </c>
      <c r="F18" s="9" t="s">
        <v>86</v>
      </c>
      <c r="G18" s="9" t="s">
        <v>166</v>
      </c>
      <c r="H18" s="9" t="s">
        <v>34</v>
      </c>
      <c r="I18" t="s">
        <v>23</v>
      </c>
      <c r="J18" t="s">
        <v>20</v>
      </c>
    </row>
    <row r="19" spans="1:10" ht="13.5">
      <c r="A19" s="9" t="s">
        <v>49</v>
      </c>
      <c r="B19" s="9" t="s">
        <v>167</v>
      </c>
      <c r="C19" s="9" t="s">
        <v>109</v>
      </c>
      <c r="D19" s="9" t="s">
        <v>168</v>
      </c>
      <c r="E19" s="9" t="s">
        <v>136</v>
      </c>
      <c r="F19" s="9" t="s">
        <v>82</v>
      </c>
      <c r="G19" s="9" t="s">
        <v>137</v>
      </c>
      <c r="H19" s="9" t="s">
        <v>99</v>
      </c>
      <c r="I19" t="s">
        <v>23</v>
      </c>
      <c r="J19" t="s">
        <v>12</v>
      </c>
    </row>
    <row r="20" spans="1:10" ht="13.5">
      <c r="A20" s="9" t="s">
        <v>169</v>
      </c>
      <c r="B20" s="9" t="s">
        <v>170</v>
      </c>
      <c r="C20" s="9" t="s">
        <v>171</v>
      </c>
      <c r="D20" s="9" t="s">
        <v>172</v>
      </c>
      <c r="E20" s="9" t="s">
        <v>173</v>
      </c>
      <c r="F20" s="9" t="s">
        <v>86</v>
      </c>
      <c r="G20" s="9" t="s">
        <v>174</v>
      </c>
      <c r="H20" s="9" t="s">
        <v>175</v>
      </c>
      <c r="I20" t="s">
        <v>23</v>
      </c>
      <c r="J20" t="s">
        <v>156</v>
      </c>
    </row>
    <row r="21" spans="1:10" ht="13.5">
      <c r="A21" s="9" t="s">
        <v>176</v>
      </c>
      <c r="B21" s="9" t="s">
        <v>177</v>
      </c>
      <c r="C21" s="9" t="s">
        <v>159</v>
      </c>
      <c r="D21" s="9" t="s">
        <v>178</v>
      </c>
      <c r="E21" s="9" t="s">
        <v>179</v>
      </c>
      <c r="F21" s="9" t="s">
        <v>86</v>
      </c>
      <c r="G21" s="9" t="s">
        <v>143</v>
      </c>
      <c r="H21" s="9" t="s">
        <v>162</v>
      </c>
      <c r="I21" t="s">
        <v>11</v>
      </c>
      <c r="J21" t="s">
        <v>20</v>
      </c>
    </row>
    <row r="22" spans="1:10" ht="13.5">
      <c r="A22" s="9" t="s">
        <v>180</v>
      </c>
      <c r="B22" s="9" t="s">
        <v>181</v>
      </c>
      <c r="C22" s="9" t="s">
        <v>178</v>
      </c>
      <c r="D22" s="9" t="s">
        <v>182</v>
      </c>
      <c r="E22" s="9" t="s">
        <v>183</v>
      </c>
      <c r="F22" s="9" t="s">
        <v>86</v>
      </c>
      <c r="G22" s="9" t="s">
        <v>184</v>
      </c>
      <c r="H22" s="9" t="s">
        <v>185</v>
      </c>
      <c r="I22" t="s">
        <v>23</v>
      </c>
      <c r="J22" t="s">
        <v>20</v>
      </c>
    </row>
    <row r="23" spans="1:10" ht="13.5">
      <c r="A23" s="9" t="s">
        <v>186</v>
      </c>
      <c r="B23" s="9" t="s">
        <v>187</v>
      </c>
      <c r="C23" s="9" t="s">
        <v>188</v>
      </c>
      <c r="D23" s="9" t="s">
        <v>189</v>
      </c>
      <c r="E23" s="9" t="s">
        <v>190</v>
      </c>
      <c r="F23" s="9" t="s">
        <v>82</v>
      </c>
      <c r="G23" s="9" t="s">
        <v>111</v>
      </c>
      <c r="H23" s="9" t="s">
        <v>34</v>
      </c>
      <c r="I23" t="s">
        <v>11</v>
      </c>
      <c r="J23" t="s">
        <v>12</v>
      </c>
    </row>
    <row r="24" spans="1:10" ht="13.5">
      <c r="A24" s="9" t="s">
        <v>48</v>
      </c>
      <c r="B24" s="9" t="s">
        <v>191</v>
      </c>
      <c r="C24" s="9" t="s">
        <v>141</v>
      </c>
      <c r="D24" s="9" t="s">
        <v>192</v>
      </c>
      <c r="E24" s="9" t="s">
        <v>193</v>
      </c>
      <c r="F24" s="9" t="s">
        <v>82</v>
      </c>
      <c r="G24" s="9" t="s">
        <v>194</v>
      </c>
      <c r="H24" s="9" t="s">
        <v>82</v>
      </c>
      <c r="I24" t="s">
        <v>23</v>
      </c>
      <c r="J24" t="s">
        <v>12</v>
      </c>
    </row>
    <row r="25" spans="1:10" ht="13.5">
      <c r="A25" s="9" t="s">
        <v>50</v>
      </c>
      <c r="B25" s="9" t="s">
        <v>51</v>
      </c>
      <c r="C25" s="9" t="s">
        <v>195</v>
      </c>
      <c r="D25" s="9" t="s">
        <v>182</v>
      </c>
      <c r="E25" s="9" t="s">
        <v>196</v>
      </c>
      <c r="F25" s="9" t="s">
        <v>82</v>
      </c>
      <c r="G25" s="9" t="s">
        <v>54</v>
      </c>
      <c r="H25" s="9" t="s">
        <v>197</v>
      </c>
      <c r="I25" t="s">
        <v>11</v>
      </c>
      <c r="J25" t="s">
        <v>12</v>
      </c>
    </row>
    <row r="26" spans="1:10" ht="13.5">
      <c r="A26" s="9" t="s">
        <v>198</v>
      </c>
      <c r="B26" s="9" t="s">
        <v>199</v>
      </c>
      <c r="C26" s="9" t="s">
        <v>200</v>
      </c>
      <c r="D26" s="9" t="s">
        <v>201</v>
      </c>
      <c r="E26" s="9" t="s">
        <v>202</v>
      </c>
      <c r="F26" s="9" t="s">
        <v>86</v>
      </c>
      <c r="G26" s="9" t="s">
        <v>203</v>
      </c>
      <c r="H26" s="9" t="s">
        <v>204</v>
      </c>
      <c r="I26" t="s">
        <v>23</v>
      </c>
      <c r="J26" t="s">
        <v>20</v>
      </c>
    </row>
    <row r="27" spans="1:10" ht="13.5">
      <c r="A27" s="9" t="s">
        <v>22</v>
      </c>
      <c r="B27" s="9" t="s">
        <v>25</v>
      </c>
      <c r="C27" s="9" t="s">
        <v>95</v>
      </c>
      <c r="D27" s="9" t="s">
        <v>103</v>
      </c>
      <c r="E27" s="9" t="s">
        <v>205</v>
      </c>
      <c r="F27" s="9" t="s">
        <v>82</v>
      </c>
      <c r="G27" s="9" t="s">
        <v>28</v>
      </c>
      <c r="H27" s="9" t="s">
        <v>118</v>
      </c>
      <c r="I27" t="s">
        <v>23</v>
      </c>
      <c r="J27" t="s">
        <v>24</v>
      </c>
    </row>
    <row r="28" spans="1:10" ht="13.5">
      <c r="A28" s="9" t="s">
        <v>206</v>
      </c>
      <c r="B28" s="9" t="s">
        <v>207</v>
      </c>
      <c r="C28" s="9" t="s">
        <v>120</v>
      </c>
      <c r="D28" s="9" t="s">
        <v>208</v>
      </c>
      <c r="E28" s="9" t="s">
        <v>97</v>
      </c>
      <c r="F28" s="9" t="s">
        <v>86</v>
      </c>
      <c r="G28" s="9" t="s">
        <v>98</v>
      </c>
      <c r="H28" s="9" t="s">
        <v>82</v>
      </c>
      <c r="I28" t="s">
        <v>11</v>
      </c>
      <c r="J28" t="s">
        <v>20</v>
      </c>
    </row>
    <row r="29" spans="1:10" ht="13.5">
      <c r="A29" s="9" t="s">
        <v>209</v>
      </c>
      <c r="B29" s="9" t="s">
        <v>210</v>
      </c>
      <c r="C29" s="9" t="s">
        <v>211</v>
      </c>
      <c r="D29" s="9" t="s">
        <v>96</v>
      </c>
      <c r="E29" s="9" t="s">
        <v>212</v>
      </c>
      <c r="F29" s="9" t="s">
        <v>82</v>
      </c>
      <c r="G29" s="9" t="s">
        <v>213</v>
      </c>
      <c r="H29" s="9" t="s">
        <v>18</v>
      </c>
      <c r="I29" t="s">
        <v>11</v>
      </c>
      <c r="J29" t="s">
        <v>12</v>
      </c>
    </row>
    <row r="30" spans="1:10" ht="13.5">
      <c r="A30" s="9" t="s">
        <v>214</v>
      </c>
      <c r="B30" s="9" t="s">
        <v>215</v>
      </c>
      <c r="C30" s="9" t="s">
        <v>216</v>
      </c>
      <c r="D30" s="9" t="s">
        <v>217</v>
      </c>
      <c r="E30" s="9" t="s">
        <v>218</v>
      </c>
      <c r="F30" s="9" t="s">
        <v>82</v>
      </c>
      <c r="G30" s="9" t="s">
        <v>219</v>
      </c>
      <c r="H30" s="9" t="s">
        <v>18</v>
      </c>
      <c r="I30" t="s">
        <v>23</v>
      </c>
      <c r="J30" t="s">
        <v>12</v>
      </c>
    </row>
    <row r="31" spans="1:10" ht="13.5">
      <c r="A31" s="9" t="s">
        <v>47</v>
      </c>
      <c r="B31" s="9" t="s">
        <v>220</v>
      </c>
      <c r="C31" s="9" t="s">
        <v>216</v>
      </c>
      <c r="D31" s="9" t="s">
        <v>211</v>
      </c>
      <c r="E31" s="9" t="s">
        <v>221</v>
      </c>
      <c r="F31" s="9" t="s">
        <v>86</v>
      </c>
      <c r="G31" s="9" t="s">
        <v>222</v>
      </c>
      <c r="H31" s="9" t="s">
        <v>223</v>
      </c>
      <c r="I31" t="s">
        <v>23</v>
      </c>
      <c r="J31" t="s">
        <v>20</v>
      </c>
    </row>
    <row r="32" spans="1:10" ht="13.5">
      <c r="A32" s="9" t="s">
        <v>64</v>
      </c>
      <c r="B32" s="9" t="s">
        <v>65</v>
      </c>
      <c r="C32" s="9" t="s">
        <v>224</v>
      </c>
      <c r="D32" s="9" t="s">
        <v>225</v>
      </c>
      <c r="E32" s="9" t="s">
        <v>116</v>
      </c>
      <c r="F32" s="9" t="s">
        <v>82</v>
      </c>
      <c r="G32" s="9" t="s">
        <v>226</v>
      </c>
      <c r="H32" s="9" t="s">
        <v>162</v>
      </c>
      <c r="I32" t="s">
        <v>23</v>
      </c>
      <c r="J32" t="s">
        <v>12</v>
      </c>
    </row>
    <row r="33" spans="1:10" ht="13.5">
      <c r="A33" s="9" t="s">
        <v>66</v>
      </c>
      <c r="B33" s="9" t="s">
        <v>67</v>
      </c>
      <c r="C33" s="9" t="s">
        <v>91</v>
      </c>
      <c r="D33" s="9" t="s">
        <v>227</v>
      </c>
      <c r="E33" s="9" t="s">
        <v>122</v>
      </c>
      <c r="F33" s="9" t="s">
        <v>82</v>
      </c>
      <c r="G33" s="9" t="s">
        <v>63</v>
      </c>
      <c r="H33" s="9" t="s">
        <v>228</v>
      </c>
      <c r="I33" t="s">
        <v>23</v>
      </c>
      <c r="J33" t="s">
        <v>12</v>
      </c>
    </row>
    <row r="34" spans="1:10" ht="13.5">
      <c r="A34" s="9" t="s">
        <v>229</v>
      </c>
      <c r="B34" s="9" t="s">
        <v>230</v>
      </c>
      <c r="C34" s="9" t="s">
        <v>231</v>
      </c>
      <c r="D34" s="9" t="s">
        <v>208</v>
      </c>
      <c r="E34" s="9" t="s">
        <v>160</v>
      </c>
      <c r="F34" s="9" t="s">
        <v>82</v>
      </c>
      <c r="G34" s="9" t="s">
        <v>161</v>
      </c>
      <c r="H34" s="9" t="s">
        <v>197</v>
      </c>
      <c r="I34" t="s">
        <v>23</v>
      </c>
      <c r="J34" t="s">
        <v>12</v>
      </c>
    </row>
    <row r="35" spans="1:10" ht="13.5">
      <c r="A35" s="9" t="s">
        <v>70</v>
      </c>
      <c r="B35" s="9" t="s">
        <v>71</v>
      </c>
      <c r="C35" s="9" t="s">
        <v>168</v>
      </c>
      <c r="D35" s="9" t="s">
        <v>232</v>
      </c>
      <c r="E35" s="9" t="s">
        <v>233</v>
      </c>
      <c r="F35" s="9" t="s">
        <v>82</v>
      </c>
      <c r="G35" s="9" t="s">
        <v>234</v>
      </c>
      <c r="H35" s="9" t="s">
        <v>18</v>
      </c>
      <c r="I35" t="s">
        <v>23</v>
      </c>
      <c r="J35" t="s">
        <v>12</v>
      </c>
    </row>
    <row r="36" spans="1:10" ht="13.5">
      <c r="A36" s="9" t="s">
        <v>235</v>
      </c>
      <c r="B36" s="9" t="s">
        <v>236</v>
      </c>
      <c r="C36" s="9" t="s">
        <v>237</v>
      </c>
      <c r="D36" s="9" t="s">
        <v>238</v>
      </c>
      <c r="E36" s="9" t="s">
        <v>239</v>
      </c>
      <c r="F36" s="9" t="s">
        <v>82</v>
      </c>
      <c r="G36" s="9" t="s">
        <v>240</v>
      </c>
      <c r="H36" s="9" t="s">
        <v>241</v>
      </c>
      <c r="I36" t="s">
        <v>23</v>
      </c>
      <c r="J36" t="s">
        <v>12</v>
      </c>
    </row>
    <row r="37" spans="1:10" ht="13.5">
      <c r="A37" s="9" t="s">
        <v>242</v>
      </c>
      <c r="B37" s="9" t="s">
        <v>243</v>
      </c>
      <c r="C37" s="9" t="s">
        <v>244</v>
      </c>
      <c r="D37" s="9" t="s">
        <v>245</v>
      </c>
      <c r="E37" s="9" t="s">
        <v>246</v>
      </c>
      <c r="F37" s="9" t="s">
        <v>82</v>
      </c>
      <c r="G37" s="9" t="s">
        <v>247</v>
      </c>
      <c r="H37" s="9" t="s">
        <v>34</v>
      </c>
      <c r="I37" t="s">
        <v>23</v>
      </c>
      <c r="J37" t="s">
        <v>12</v>
      </c>
    </row>
    <row r="38" spans="1:10" ht="13.5">
      <c r="A38" s="9" t="s">
        <v>58</v>
      </c>
      <c r="B38" s="9" t="s">
        <v>248</v>
      </c>
      <c r="C38" s="9" t="s">
        <v>216</v>
      </c>
      <c r="D38" s="9" t="s">
        <v>178</v>
      </c>
      <c r="E38" s="9" t="s">
        <v>249</v>
      </c>
      <c r="F38" s="9" t="s">
        <v>86</v>
      </c>
      <c r="G38" s="9" t="s">
        <v>28</v>
      </c>
      <c r="H38" s="9" t="s">
        <v>18</v>
      </c>
      <c r="I38" t="s">
        <v>23</v>
      </c>
      <c r="J38" t="s">
        <v>12</v>
      </c>
    </row>
    <row r="39" spans="1:10" ht="13.5">
      <c r="A39" s="9" t="s">
        <v>250</v>
      </c>
      <c r="B39" s="9" t="s">
        <v>251</v>
      </c>
      <c r="C39" s="9" t="s">
        <v>245</v>
      </c>
      <c r="D39" s="9" t="s">
        <v>96</v>
      </c>
      <c r="E39" s="9" t="s">
        <v>85</v>
      </c>
      <c r="F39" s="9" t="s">
        <v>82</v>
      </c>
      <c r="G39" s="9" t="s">
        <v>252</v>
      </c>
      <c r="H39" s="9" t="s">
        <v>197</v>
      </c>
      <c r="I39" t="s">
        <v>11</v>
      </c>
      <c r="J39" t="s">
        <v>12</v>
      </c>
    </row>
    <row r="40" spans="1:10" ht="13.5">
      <c r="A40" s="9" t="s">
        <v>253</v>
      </c>
      <c r="B40" s="9" t="s">
        <v>254</v>
      </c>
      <c r="C40" s="9" t="s">
        <v>109</v>
      </c>
      <c r="D40" s="9" t="s">
        <v>238</v>
      </c>
      <c r="E40" s="9" t="s">
        <v>255</v>
      </c>
      <c r="F40" s="9" t="s">
        <v>82</v>
      </c>
      <c r="G40" s="9" t="s">
        <v>256</v>
      </c>
      <c r="H40" s="9" t="s">
        <v>257</v>
      </c>
      <c r="I40" t="s">
        <v>23</v>
      </c>
      <c r="J40" t="s">
        <v>12</v>
      </c>
    </row>
    <row r="41" spans="1:10" ht="13.5">
      <c r="A41" s="9" t="s">
        <v>19</v>
      </c>
      <c r="B41" s="9" t="s">
        <v>21</v>
      </c>
      <c r="C41" s="9" t="s">
        <v>258</v>
      </c>
      <c r="D41" s="9" t="s">
        <v>259</v>
      </c>
      <c r="E41" s="9" t="s">
        <v>260</v>
      </c>
      <c r="F41" s="9" t="s">
        <v>86</v>
      </c>
      <c r="G41" s="9" t="s">
        <v>17</v>
      </c>
      <c r="H41" s="9" t="s">
        <v>118</v>
      </c>
      <c r="I41" t="s">
        <v>11</v>
      </c>
      <c r="J41" t="s">
        <v>20</v>
      </c>
    </row>
    <row r="42" spans="1:10" ht="13.5">
      <c r="A42" s="9" t="s">
        <v>261</v>
      </c>
      <c r="B42" s="9" t="s">
        <v>262</v>
      </c>
      <c r="C42" s="9" t="s">
        <v>159</v>
      </c>
      <c r="D42" s="9" t="s">
        <v>263</v>
      </c>
      <c r="E42" s="9" t="s">
        <v>264</v>
      </c>
      <c r="F42" s="9" t="s">
        <v>86</v>
      </c>
      <c r="G42" s="9" t="s">
        <v>265</v>
      </c>
      <c r="H42" s="9" t="s">
        <v>34</v>
      </c>
      <c r="I42" t="s">
        <v>11</v>
      </c>
      <c r="J42" t="s">
        <v>20</v>
      </c>
    </row>
    <row r="43" spans="1:10" ht="13.5">
      <c r="A43" s="9" t="s">
        <v>266</v>
      </c>
      <c r="B43" s="9" t="s">
        <v>267</v>
      </c>
      <c r="C43" s="9" t="s">
        <v>268</v>
      </c>
      <c r="D43" s="9" t="s">
        <v>217</v>
      </c>
      <c r="E43" s="9" t="s">
        <v>269</v>
      </c>
      <c r="F43" s="9" t="s">
        <v>86</v>
      </c>
      <c r="G43" s="9" t="s">
        <v>270</v>
      </c>
      <c r="H43" s="9" t="s">
        <v>271</v>
      </c>
      <c r="I43" t="s">
        <v>11</v>
      </c>
      <c r="J43" t="s">
        <v>20</v>
      </c>
    </row>
    <row r="44" spans="1:10" ht="13.5">
      <c r="A44" s="9" t="s">
        <v>272</v>
      </c>
      <c r="B44" s="9" t="s">
        <v>273</v>
      </c>
      <c r="C44" s="9" t="s">
        <v>237</v>
      </c>
      <c r="D44" s="9" t="s">
        <v>245</v>
      </c>
      <c r="E44" s="9" t="s">
        <v>179</v>
      </c>
      <c r="F44" s="9" t="s">
        <v>86</v>
      </c>
      <c r="G44" s="9" t="s">
        <v>143</v>
      </c>
      <c r="H44" s="9" t="s">
        <v>18</v>
      </c>
      <c r="I44" t="s">
        <v>23</v>
      </c>
      <c r="J44" t="s">
        <v>20</v>
      </c>
    </row>
    <row r="45" spans="1:10" ht="13.5">
      <c r="A45" s="9" t="s">
        <v>73</v>
      </c>
      <c r="B45" s="9" t="s">
        <v>274</v>
      </c>
      <c r="C45" s="9" t="s">
        <v>275</v>
      </c>
      <c r="D45" s="9" t="s">
        <v>276</v>
      </c>
      <c r="E45" s="9" t="s">
        <v>277</v>
      </c>
      <c r="F45" s="9" t="s">
        <v>82</v>
      </c>
      <c r="G45" s="9" t="s">
        <v>278</v>
      </c>
      <c r="H45" s="9" t="s">
        <v>223</v>
      </c>
      <c r="I45" t="s">
        <v>23</v>
      </c>
      <c r="J45" t="s">
        <v>24</v>
      </c>
    </row>
    <row r="46" spans="1:10" ht="13.5">
      <c r="A46" s="9" t="s">
        <v>35</v>
      </c>
      <c r="B46" s="9" t="s">
        <v>36</v>
      </c>
      <c r="C46" s="9" t="s">
        <v>279</v>
      </c>
      <c r="D46" s="9" t="s">
        <v>120</v>
      </c>
      <c r="E46" s="9" t="s">
        <v>280</v>
      </c>
      <c r="F46" s="9" t="s">
        <v>86</v>
      </c>
      <c r="G46" s="9" t="s">
        <v>39</v>
      </c>
      <c r="H46" s="9" t="s">
        <v>99</v>
      </c>
      <c r="I46" t="s">
        <v>11</v>
      </c>
      <c r="J46" t="s">
        <v>20</v>
      </c>
    </row>
    <row r="47" spans="1:10" ht="13.5">
      <c r="A47" s="9" t="s">
        <v>40</v>
      </c>
      <c r="B47" s="9" t="s">
        <v>41</v>
      </c>
      <c r="C47" s="9" t="s">
        <v>109</v>
      </c>
      <c r="D47" s="9" t="s">
        <v>238</v>
      </c>
      <c r="E47" s="9" t="s">
        <v>255</v>
      </c>
      <c r="F47" s="9" t="s">
        <v>86</v>
      </c>
      <c r="G47" s="9" t="s">
        <v>44</v>
      </c>
      <c r="H47" s="9" t="s">
        <v>281</v>
      </c>
      <c r="I47" t="s">
        <v>23</v>
      </c>
      <c r="J47" t="s">
        <v>20</v>
      </c>
    </row>
    <row r="48" spans="1:10" ht="13.5">
      <c r="A48" s="9" t="s">
        <v>59</v>
      </c>
      <c r="B48" s="9" t="s">
        <v>60</v>
      </c>
      <c r="C48" s="9" t="s">
        <v>282</v>
      </c>
      <c r="D48" s="9" t="s">
        <v>178</v>
      </c>
      <c r="E48" s="9" t="s">
        <v>283</v>
      </c>
      <c r="F48" s="9" t="s">
        <v>86</v>
      </c>
      <c r="G48" s="9" t="s">
        <v>155</v>
      </c>
      <c r="H48" s="9" t="s">
        <v>223</v>
      </c>
      <c r="I48" t="s">
        <v>11</v>
      </c>
      <c r="J4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2019-08-19T08:52:51Z</cp:lastPrinted>
  <dcterms:created xsi:type="dcterms:W3CDTF">2006-09-16T00:00:00Z</dcterms:created>
  <dcterms:modified xsi:type="dcterms:W3CDTF">2019-08-19T08:55:19Z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