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美术" sheetId="5" r:id="rId5"/>
    <sheet name="小学体育" sheetId="6" r:id="rId6"/>
    <sheet name="小学信息技术" sheetId="7" r:id="rId7"/>
    <sheet name="小学心理健康" sheetId="8" r:id="rId8"/>
    <sheet name="高中数学" sheetId="9" r:id="rId9"/>
    <sheet name="高中思想政治" sheetId="10" r:id="rId10"/>
    <sheet name="高中英语" sheetId="11" r:id="rId11"/>
    <sheet name="高中历史" sheetId="12" r:id="rId12"/>
    <sheet name="高中物理" sheetId="13" r:id="rId13"/>
    <sheet name="高中化学" sheetId="14" r:id="rId14"/>
    <sheet name="高中生物" sheetId="15" r:id="rId15"/>
    <sheet name="高中美术" sheetId="16" r:id="rId16"/>
    <sheet name="高中体育" sheetId="17" r:id="rId17"/>
    <sheet name="高中地理" sheetId="18" r:id="rId18"/>
    <sheet name="高中信息技术" sheetId="19" r:id="rId19"/>
    <sheet name="特殊教育" sheetId="20" r:id="rId20"/>
    <sheet name="专门岗位" sheetId="21" r:id="rId21"/>
  </sheets>
  <definedNames>
    <definedName name="_xlnm._FilterDatabase" localSheetId="0" hidden="1">'小学语文'!$A$1:$K$27</definedName>
    <definedName name="_xlnm._FilterDatabase" localSheetId="1" hidden="1">'小学数学'!$A$1:$P$65</definedName>
    <definedName name="_xlnm._FilterDatabase" localSheetId="3" hidden="1">'小学音乐'!$A$1:$K$29</definedName>
    <definedName name="_xlnm._FilterDatabase" localSheetId="6" hidden="1">'小学信息技术'!$A$1:$K$18</definedName>
    <definedName name="_xlnm._FilterDatabase" localSheetId="13" hidden="1">'高中化学'!$A$1:$P$26</definedName>
    <definedName name="_xlnm._FilterDatabase" localSheetId="16" hidden="1">'高中体育'!$A$1:$P$9</definedName>
  </definedNames>
  <calcPr fullCalcOnLoad="1"/>
</workbook>
</file>

<file path=xl/sharedStrings.xml><?xml version="1.0" encoding="utf-8"?>
<sst xmlns="http://schemas.openxmlformats.org/spreadsheetml/2006/main" count="3336" uniqueCount="1247">
  <si>
    <t>招聘岗位</t>
  </si>
  <si>
    <t>准考证号</t>
  </si>
  <si>
    <t>姓名</t>
  </si>
  <si>
    <t>性别</t>
  </si>
  <si>
    <t>教育综合</t>
  </si>
  <si>
    <t>专业知识</t>
  </si>
  <si>
    <r>
      <t>笔试成绩（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</si>
  <si>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t>折算成百分制</t>
  </si>
  <si>
    <t>政策 加分</t>
  </si>
  <si>
    <t>总分</t>
  </si>
  <si>
    <t>位次</t>
  </si>
  <si>
    <t>小学语文教师</t>
  </si>
  <si>
    <t>631118101297</t>
  </si>
  <si>
    <t>徐霞琳</t>
  </si>
  <si>
    <t>女</t>
  </si>
  <si>
    <t>112.0</t>
  </si>
  <si>
    <t>109.0</t>
  </si>
  <si>
    <t>110.2</t>
  </si>
  <si>
    <t>1</t>
  </si>
  <si>
    <t>631118101406</t>
  </si>
  <si>
    <t>王海霞</t>
  </si>
  <si>
    <t>115.0</t>
  </si>
  <si>
    <t>105.0</t>
  </si>
  <si>
    <t>2</t>
  </si>
  <si>
    <t>631118101115</t>
  </si>
  <si>
    <t>杨江艳</t>
  </si>
  <si>
    <t>113.5</t>
  </si>
  <si>
    <t>102.0</t>
  </si>
  <si>
    <t>106.6</t>
  </si>
  <si>
    <t>3</t>
  </si>
  <si>
    <t>631118101281</t>
  </si>
  <si>
    <t>黄静</t>
  </si>
  <si>
    <t>115.5</t>
  </si>
  <si>
    <t>98.5</t>
  </si>
  <si>
    <t>105.3</t>
  </si>
  <si>
    <t>4</t>
  </si>
  <si>
    <t>631118101211</t>
  </si>
  <si>
    <t>方飞燕</t>
  </si>
  <si>
    <t>99.5</t>
  </si>
  <si>
    <t>101.5</t>
  </si>
  <si>
    <t>100.7</t>
  </si>
  <si>
    <t>5</t>
  </si>
  <si>
    <t>631118101136</t>
  </si>
  <si>
    <t>岳丽婷</t>
  </si>
  <si>
    <t>111.0</t>
  </si>
  <si>
    <t>93.0</t>
  </si>
  <si>
    <t>100.2</t>
  </si>
  <si>
    <t>6</t>
  </si>
  <si>
    <t>631118101502</t>
  </si>
  <si>
    <t>黄淑婷</t>
  </si>
  <si>
    <t>88.5</t>
  </si>
  <si>
    <t>98.4</t>
  </si>
  <si>
    <t>7</t>
  </si>
  <si>
    <t>631118101652</t>
  </si>
  <si>
    <t>方椒玲</t>
  </si>
  <si>
    <t>94.0</t>
  </si>
  <si>
    <t>100.5</t>
  </si>
  <si>
    <t>97.9</t>
  </si>
  <si>
    <t>8</t>
  </si>
  <si>
    <t>631118101470</t>
  </si>
  <si>
    <t>林丽苍</t>
  </si>
  <si>
    <t>102.5</t>
  </si>
  <si>
    <t>89.0</t>
  </si>
  <si>
    <t>94.4</t>
  </si>
  <si>
    <t>9</t>
  </si>
  <si>
    <t>631118101420</t>
  </si>
  <si>
    <t>齐泽兵</t>
  </si>
  <si>
    <t>男</t>
  </si>
  <si>
    <t>80.0</t>
  </si>
  <si>
    <t>93.5</t>
  </si>
  <si>
    <t>10</t>
  </si>
  <si>
    <t>631118101114</t>
  </si>
  <si>
    <t>徐清</t>
  </si>
  <si>
    <t>95.5</t>
  </si>
  <si>
    <t>87.5</t>
  </si>
  <si>
    <t>90.7</t>
  </si>
  <si>
    <t>11</t>
  </si>
  <si>
    <t>631118101474</t>
  </si>
  <si>
    <t>罗晓悦</t>
  </si>
  <si>
    <t>83.0</t>
  </si>
  <si>
    <t>85.7</t>
  </si>
  <si>
    <t>12</t>
  </si>
  <si>
    <t>631118101065</t>
  </si>
  <si>
    <t>郑志华</t>
  </si>
  <si>
    <t>72.5</t>
  </si>
  <si>
    <t>86.3</t>
  </si>
  <si>
    <t>13</t>
  </si>
  <si>
    <t>631118101453</t>
  </si>
  <si>
    <t>郭丽敏</t>
  </si>
  <si>
    <t>67.5</t>
  </si>
  <si>
    <t>83.4</t>
  </si>
  <si>
    <t>14</t>
  </si>
  <si>
    <t>631118101250</t>
  </si>
  <si>
    <t>林艺娜</t>
  </si>
  <si>
    <t>83.5</t>
  </si>
  <si>
    <t>82.0</t>
  </si>
  <si>
    <t>82.6</t>
  </si>
  <si>
    <t>15</t>
  </si>
  <si>
    <t>631118101185</t>
  </si>
  <si>
    <t>卓梦雅</t>
  </si>
  <si>
    <t>70.0</t>
  </si>
  <si>
    <t>90.5</t>
  </si>
  <si>
    <t>82.3</t>
  </si>
  <si>
    <t>16</t>
  </si>
  <si>
    <t>631118101435</t>
  </si>
  <si>
    <t>柯阳媚</t>
  </si>
  <si>
    <t>77.5</t>
  </si>
  <si>
    <t>81.9</t>
  </si>
  <si>
    <t>17</t>
  </si>
  <si>
    <t>631118101057</t>
  </si>
  <si>
    <t>林智友</t>
  </si>
  <si>
    <t>73.0</t>
  </si>
  <si>
    <t>81.7</t>
  </si>
  <si>
    <t>18</t>
  </si>
  <si>
    <t>631118101132</t>
  </si>
  <si>
    <t>林琼裙</t>
  </si>
  <si>
    <t>68.5</t>
  </si>
  <si>
    <t>19</t>
  </si>
  <si>
    <t>631118101135</t>
  </si>
  <si>
    <t>欧琳霞</t>
  </si>
  <si>
    <t>74.0</t>
  </si>
  <si>
    <t>81.0</t>
  </si>
  <si>
    <t>78.2</t>
  </si>
  <si>
    <t>20</t>
  </si>
  <si>
    <t>631118101654</t>
  </si>
  <si>
    <t>姚辛格</t>
  </si>
  <si>
    <t>64.5</t>
  </si>
  <si>
    <t>84.0</t>
  </si>
  <si>
    <t>76.2</t>
  </si>
  <si>
    <t>21</t>
  </si>
  <si>
    <t>631118101093</t>
  </si>
  <si>
    <t>杨花萍</t>
  </si>
  <si>
    <t>59.5</t>
  </si>
  <si>
    <t>65.8</t>
  </si>
  <si>
    <t>22</t>
  </si>
  <si>
    <t>631118101204</t>
  </si>
  <si>
    <t>张千雪</t>
  </si>
  <si>
    <t>56.5</t>
  </si>
  <si>
    <t>63.7</t>
  </si>
  <si>
    <t>23</t>
  </si>
  <si>
    <t>631118101341</t>
  </si>
  <si>
    <t>陈惠容</t>
  </si>
  <si>
    <t>0.0</t>
  </si>
  <si>
    <t>48.0</t>
  </si>
  <si>
    <t>24</t>
  </si>
  <si>
    <t>631118101277</t>
  </si>
  <si>
    <t>郑明珠</t>
  </si>
  <si>
    <t>/</t>
  </si>
  <si>
    <t>631118101286</t>
  </si>
  <si>
    <t>黄汉新</t>
  </si>
  <si>
    <t>笔试成绩（150分）</t>
  </si>
  <si>
    <t>政策加分</t>
  </si>
  <si>
    <t>小学数学教师</t>
  </si>
  <si>
    <t>631218102057</t>
  </si>
  <si>
    <t>林萍萍</t>
  </si>
  <si>
    <t>126.0</t>
  </si>
  <si>
    <t>124.5</t>
  </si>
  <si>
    <t>125.1</t>
  </si>
  <si>
    <t>631218101890</t>
  </si>
  <si>
    <t>徐惠君</t>
  </si>
  <si>
    <t>130.0</t>
  </si>
  <si>
    <t>106.0</t>
  </si>
  <si>
    <t>115.6</t>
  </si>
  <si>
    <t>631218102261</t>
  </si>
  <si>
    <t>陈碧霞</t>
  </si>
  <si>
    <t>109.5</t>
  </si>
  <si>
    <t>119.0</t>
  </si>
  <si>
    <t>115.2</t>
  </si>
  <si>
    <t>631218102358</t>
  </si>
  <si>
    <t>林灵灵</t>
  </si>
  <si>
    <t>110.5</t>
  </si>
  <si>
    <t>117.0</t>
  </si>
  <si>
    <t>114.4</t>
  </si>
  <si>
    <t>631218102370</t>
  </si>
  <si>
    <t>林丽琼</t>
  </si>
  <si>
    <t>114.2</t>
  </si>
  <si>
    <t>631218102217</t>
  </si>
  <si>
    <t>马少姿</t>
  </si>
  <si>
    <t>134.5</t>
  </si>
  <si>
    <t>98.0</t>
  </si>
  <si>
    <t>112.6</t>
  </si>
  <si>
    <t>631218102007</t>
  </si>
  <si>
    <t>陈金姐</t>
  </si>
  <si>
    <t>116.5</t>
  </si>
  <si>
    <t>631218102248</t>
  </si>
  <si>
    <t>吴丽霞</t>
  </si>
  <si>
    <t>114.5</t>
  </si>
  <si>
    <t>111.2</t>
  </si>
  <si>
    <t>631218102125</t>
  </si>
  <si>
    <t>林梅妹</t>
  </si>
  <si>
    <t>124.0</t>
  </si>
  <si>
    <t>111.1</t>
  </si>
  <si>
    <t>631218101929</t>
  </si>
  <si>
    <t>林敏一</t>
  </si>
  <si>
    <t>108.5</t>
  </si>
  <si>
    <t>107.0</t>
  </si>
  <si>
    <t>107.6</t>
  </si>
  <si>
    <t>631218102043</t>
  </si>
  <si>
    <t>郭剑青</t>
  </si>
  <si>
    <t>108.0</t>
  </si>
  <si>
    <t>106.5</t>
  </si>
  <si>
    <t>107.1</t>
  </si>
  <si>
    <t>631218101925</t>
  </si>
  <si>
    <t>郑梅妹</t>
  </si>
  <si>
    <t>100.0</t>
  </si>
  <si>
    <t>106.2</t>
  </si>
  <si>
    <t>631218101908</t>
  </si>
  <si>
    <t>雷欢</t>
  </si>
  <si>
    <t>116.0</t>
  </si>
  <si>
    <t>105.2</t>
  </si>
  <si>
    <t>631218101711</t>
  </si>
  <si>
    <t>林丽娜</t>
  </si>
  <si>
    <t>104.3</t>
  </si>
  <si>
    <t>631218102189</t>
  </si>
  <si>
    <t>黄怡芳</t>
  </si>
  <si>
    <t>103.0</t>
  </si>
  <si>
    <t>104.2</t>
  </si>
  <si>
    <t>631218102010</t>
  </si>
  <si>
    <t>陈菲菲</t>
  </si>
  <si>
    <t>121.5</t>
  </si>
  <si>
    <t>92.5</t>
  </si>
  <si>
    <t>104.1</t>
  </si>
  <si>
    <t>631218101693</t>
  </si>
  <si>
    <t>占湾湾</t>
  </si>
  <si>
    <t>631218102249</t>
  </si>
  <si>
    <t>林婷</t>
  </si>
  <si>
    <t>98.9</t>
  </si>
  <si>
    <t>631218101773</t>
  </si>
  <si>
    <t>陈萍萍</t>
  </si>
  <si>
    <t>101.0</t>
  </si>
  <si>
    <t>96.2</t>
  </si>
  <si>
    <t>631218101840</t>
  </si>
  <si>
    <t>吴萍萍</t>
  </si>
  <si>
    <t>92.0</t>
  </si>
  <si>
    <t>95.9</t>
  </si>
  <si>
    <t>631218101994</t>
  </si>
  <si>
    <t>欧燕冰</t>
  </si>
  <si>
    <t>104.5</t>
  </si>
  <si>
    <t>89.5</t>
  </si>
  <si>
    <t>631218101945</t>
  </si>
  <si>
    <t>李颖颖</t>
  </si>
  <si>
    <t>631218101866</t>
  </si>
  <si>
    <t>黄怡磊</t>
  </si>
  <si>
    <t>111.5</t>
  </si>
  <si>
    <t>92.6</t>
  </si>
  <si>
    <t>631218101821</t>
  </si>
  <si>
    <t>柯慧颖</t>
  </si>
  <si>
    <t>76.0</t>
  </si>
  <si>
    <t>92.2</t>
  </si>
  <si>
    <t>631218102033</t>
  </si>
  <si>
    <t>林鸿</t>
  </si>
  <si>
    <t>79.0</t>
  </si>
  <si>
    <t>88.6</t>
  </si>
  <si>
    <t>25</t>
  </si>
  <si>
    <t>631218102239</t>
  </si>
  <si>
    <t>方婷婷</t>
  </si>
  <si>
    <t>88.2</t>
  </si>
  <si>
    <t>26</t>
  </si>
  <si>
    <t>631218102438</t>
  </si>
  <si>
    <t>林丽芬</t>
  </si>
  <si>
    <t>94.5</t>
  </si>
  <si>
    <t>80.5</t>
  </si>
  <si>
    <t>86.1</t>
  </si>
  <si>
    <t>27</t>
  </si>
  <si>
    <t>631218101845</t>
  </si>
  <si>
    <t>陈霞</t>
  </si>
  <si>
    <t>120.0</t>
  </si>
  <si>
    <t>63.0</t>
  </si>
  <si>
    <t>85.8</t>
  </si>
  <si>
    <t>28</t>
  </si>
  <si>
    <t>631218101829</t>
  </si>
  <si>
    <t>陈群凡</t>
  </si>
  <si>
    <t>82.7</t>
  </si>
  <si>
    <t>29</t>
  </si>
  <si>
    <t>631218101850</t>
  </si>
  <si>
    <t>傅媛媛</t>
  </si>
  <si>
    <t>78.0</t>
  </si>
  <si>
    <t>82.4</t>
  </si>
  <si>
    <t>30</t>
  </si>
  <si>
    <t>631218101691</t>
  </si>
  <si>
    <t>黄媛媛</t>
  </si>
  <si>
    <t>31</t>
  </si>
  <si>
    <t>631218101745</t>
  </si>
  <si>
    <t>张凤金</t>
  </si>
  <si>
    <t>95.0</t>
  </si>
  <si>
    <t>81.8</t>
  </si>
  <si>
    <t>32</t>
  </si>
  <si>
    <t>631218101915</t>
  </si>
  <si>
    <t>黄碧红</t>
  </si>
  <si>
    <t>79.3</t>
  </si>
  <si>
    <t>33</t>
  </si>
  <si>
    <t>631218102287</t>
  </si>
  <si>
    <t>黄丽君</t>
  </si>
  <si>
    <t>67.0</t>
  </si>
  <si>
    <t>75.8</t>
  </si>
  <si>
    <t>34</t>
  </si>
  <si>
    <t>631218102118</t>
  </si>
  <si>
    <t>徐美雪</t>
  </si>
  <si>
    <t>68.0</t>
  </si>
  <si>
    <t>75.5</t>
  </si>
  <si>
    <t>35</t>
  </si>
  <si>
    <t>631218101993</t>
  </si>
  <si>
    <t>温碧芬</t>
  </si>
  <si>
    <t>65.0</t>
  </si>
  <si>
    <t>36</t>
  </si>
  <si>
    <t>631218101738</t>
  </si>
  <si>
    <t>吴玲玲</t>
  </si>
  <si>
    <t>61.5</t>
  </si>
  <si>
    <t>73.9</t>
  </si>
  <si>
    <t>37</t>
  </si>
  <si>
    <t>631218102335</t>
  </si>
  <si>
    <t>陈莺华</t>
  </si>
  <si>
    <t>72.0</t>
  </si>
  <si>
    <t>38</t>
  </si>
  <si>
    <t>631218102302</t>
  </si>
  <si>
    <t>陈雅彬</t>
  </si>
  <si>
    <t>69.5</t>
  </si>
  <si>
    <t>70.5</t>
  </si>
  <si>
    <t>39</t>
  </si>
  <si>
    <t>631218102266</t>
  </si>
  <si>
    <t>温秋容</t>
  </si>
  <si>
    <t>70.2</t>
  </si>
  <si>
    <t>40</t>
  </si>
  <si>
    <t>631218101921</t>
  </si>
  <si>
    <t>林婷婷</t>
  </si>
  <si>
    <t>85.0</t>
  </si>
  <si>
    <t>54.5</t>
  </si>
  <si>
    <t>66.7</t>
  </si>
  <si>
    <t>41</t>
  </si>
  <si>
    <t>631218102418</t>
  </si>
  <si>
    <t>吴赛君</t>
  </si>
  <si>
    <t>41.5</t>
  </si>
  <si>
    <t>64.1</t>
  </si>
  <si>
    <t>42</t>
  </si>
  <si>
    <t>631218101795</t>
  </si>
  <si>
    <t>叶婷婷</t>
  </si>
  <si>
    <t>52.5</t>
  </si>
  <si>
    <t>61.0</t>
  </si>
  <si>
    <t>57.6</t>
  </si>
  <si>
    <t>43</t>
  </si>
  <si>
    <t>631218102328</t>
  </si>
  <si>
    <t>冯清英</t>
  </si>
  <si>
    <t>71.5</t>
  </si>
  <si>
    <t>46.0</t>
  </si>
  <si>
    <t>56.2</t>
  </si>
  <si>
    <t>44</t>
  </si>
  <si>
    <t>631218101951</t>
  </si>
  <si>
    <t>汪媛媛</t>
  </si>
  <si>
    <t>50.5</t>
  </si>
  <si>
    <t>46.9</t>
  </si>
  <si>
    <t>45</t>
  </si>
  <si>
    <t>631218101699</t>
  </si>
  <si>
    <t>李龙</t>
  </si>
  <si>
    <t>631218101714</t>
  </si>
  <si>
    <t>陈军</t>
  </si>
  <si>
    <t>631218101722</t>
  </si>
  <si>
    <t>林伟山</t>
  </si>
  <si>
    <t>631218101820</t>
  </si>
  <si>
    <t>卓媛媛</t>
  </si>
  <si>
    <t>631218101904</t>
  </si>
  <si>
    <t>黄婷婷</t>
  </si>
  <si>
    <t>631218101975</t>
  </si>
  <si>
    <t>苏志锋</t>
  </si>
  <si>
    <t>631218102116</t>
  </si>
  <si>
    <t>方正</t>
  </si>
  <si>
    <t>631218102140</t>
  </si>
  <si>
    <t>林宇翔</t>
  </si>
  <si>
    <t>631218102177</t>
  </si>
  <si>
    <t>陈晓</t>
  </si>
  <si>
    <t>631218102183</t>
  </si>
  <si>
    <t>朱碧晶</t>
  </si>
  <si>
    <t>631218102193</t>
  </si>
  <si>
    <t>纪剑辉</t>
  </si>
  <si>
    <t>631218102238</t>
  </si>
  <si>
    <t>潘梅娟</t>
  </si>
  <si>
    <t>631218102265</t>
  </si>
  <si>
    <t>林莺莺</t>
  </si>
  <si>
    <t>631218102273</t>
  </si>
  <si>
    <t>游丽宁</t>
  </si>
  <si>
    <t>631218102296</t>
  </si>
  <si>
    <t>陈亦琴</t>
  </si>
  <si>
    <t>631218102330</t>
  </si>
  <si>
    <t>陈少强</t>
  </si>
  <si>
    <t>631218102332</t>
  </si>
  <si>
    <t>李冠煌</t>
  </si>
  <si>
    <t>631218102371</t>
  </si>
  <si>
    <t>李明</t>
  </si>
  <si>
    <t>631218102445</t>
  </si>
  <si>
    <t>林敏</t>
  </si>
  <si>
    <t>小学英语教师</t>
  </si>
  <si>
    <t>631318102651</t>
  </si>
  <si>
    <t>徐晓玫</t>
  </si>
  <si>
    <t>132.0</t>
  </si>
  <si>
    <t>123.0</t>
  </si>
  <si>
    <t>631318102732</t>
  </si>
  <si>
    <t>阮茹群</t>
  </si>
  <si>
    <t>129.5</t>
  </si>
  <si>
    <t>118.0</t>
  </si>
  <si>
    <t>122.6</t>
  </si>
  <si>
    <t>631318102772</t>
  </si>
  <si>
    <t>黄晓琳</t>
  </si>
  <si>
    <t>118.2</t>
  </si>
  <si>
    <t>631318102871</t>
  </si>
  <si>
    <t>唐梅清</t>
  </si>
  <si>
    <t>117.6</t>
  </si>
  <si>
    <t>631318102865</t>
  </si>
  <si>
    <t>许冰娴</t>
  </si>
  <si>
    <t>107.5</t>
  </si>
  <si>
    <t>117.3</t>
  </si>
  <si>
    <t>631318102724</t>
  </si>
  <si>
    <t>黄萍香</t>
  </si>
  <si>
    <t>114.0</t>
  </si>
  <si>
    <t>631318102613</t>
  </si>
  <si>
    <t>许木</t>
  </si>
  <si>
    <t>125.0</t>
  </si>
  <si>
    <t>104.0</t>
  </si>
  <si>
    <t>112.4</t>
  </si>
  <si>
    <t>631318102848</t>
  </si>
  <si>
    <t>徐帆帆</t>
  </si>
  <si>
    <t>131.5</t>
  </si>
  <si>
    <t>109.6</t>
  </si>
  <si>
    <t>631318102921</t>
  </si>
  <si>
    <t>林星星</t>
  </si>
  <si>
    <t>122.0</t>
  </si>
  <si>
    <t>108.8</t>
  </si>
  <si>
    <t>631318102907</t>
  </si>
  <si>
    <t>林梅梅</t>
  </si>
  <si>
    <t>107.7</t>
  </si>
  <si>
    <t>631318102525</t>
  </si>
  <si>
    <t>张美双</t>
  </si>
  <si>
    <t>107.3</t>
  </si>
  <si>
    <t>631318102745</t>
  </si>
  <si>
    <t>吴晶晶</t>
  </si>
  <si>
    <t>631318102851</t>
  </si>
  <si>
    <t>唐碧云</t>
  </si>
  <si>
    <t>128.0</t>
  </si>
  <si>
    <t>91.5</t>
  </si>
  <si>
    <t>106.1</t>
  </si>
  <si>
    <t>631318102601</t>
  </si>
  <si>
    <t>卢一敏</t>
  </si>
  <si>
    <t>631318102708</t>
  </si>
  <si>
    <t>林琳</t>
  </si>
  <si>
    <t>117.5</t>
  </si>
  <si>
    <t>97.0</t>
  </si>
  <si>
    <t>631318102727</t>
  </si>
  <si>
    <t>黄凌怡</t>
  </si>
  <si>
    <t>99.0</t>
  </si>
  <si>
    <t>631318102721</t>
  </si>
  <si>
    <t>黄雅敏</t>
  </si>
  <si>
    <t>631318102593</t>
  </si>
  <si>
    <t>黄燕芳</t>
  </si>
  <si>
    <t>85.5</t>
  </si>
  <si>
    <t>631318102623</t>
  </si>
  <si>
    <t>潘萍萍</t>
  </si>
  <si>
    <t>90.9</t>
  </si>
  <si>
    <t>631318102594</t>
  </si>
  <si>
    <t>陈懿硕</t>
  </si>
  <si>
    <t>631318102855</t>
  </si>
  <si>
    <t>吴丽红</t>
  </si>
  <si>
    <t>113.0</t>
  </si>
  <si>
    <t>88.4</t>
  </si>
  <si>
    <t>631318102557</t>
  </si>
  <si>
    <t>林漫</t>
  </si>
  <si>
    <t>82.5</t>
  </si>
  <si>
    <t>86.5</t>
  </si>
  <si>
    <t>631318102653</t>
  </si>
  <si>
    <t>梁珺</t>
  </si>
  <si>
    <t>86.4</t>
  </si>
  <si>
    <t>631318102583</t>
  </si>
  <si>
    <t>王君</t>
  </si>
  <si>
    <t>96.0</t>
  </si>
  <si>
    <t>631318102808</t>
  </si>
  <si>
    <t>林晓红</t>
  </si>
  <si>
    <t>85.9</t>
  </si>
  <si>
    <t>631318102770</t>
  </si>
  <si>
    <t>吴媛媛</t>
  </si>
  <si>
    <t>85.2</t>
  </si>
  <si>
    <t>631318102891</t>
  </si>
  <si>
    <t>陈桢</t>
  </si>
  <si>
    <t>84.3</t>
  </si>
  <si>
    <t>631318102608</t>
  </si>
  <si>
    <t>吴莉莉</t>
  </si>
  <si>
    <t>83.3</t>
  </si>
  <si>
    <t>631318102923</t>
  </si>
  <si>
    <t>黄妍</t>
  </si>
  <si>
    <t>631318102555</t>
  </si>
  <si>
    <t>叶玉香</t>
  </si>
  <si>
    <t>57.0</t>
  </si>
  <si>
    <t>77.0</t>
  </si>
  <si>
    <t>631318102802</t>
  </si>
  <si>
    <t>姚丽冰</t>
  </si>
  <si>
    <t>55.5</t>
  </si>
  <si>
    <t>75.3</t>
  </si>
  <si>
    <t>631318102497</t>
  </si>
  <si>
    <t>赵金萍</t>
  </si>
  <si>
    <t>75.0</t>
  </si>
  <si>
    <t>631318102774</t>
  </si>
  <si>
    <t>李媛媛</t>
  </si>
  <si>
    <t>65.5</t>
  </si>
  <si>
    <t>72.4</t>
  </si>
  <si>
    <t>631318102873</t>
  </si>
  <si>
    <t>徐冬英</t>
  </si>
  <si>
    <t>79.5</t>
  </si>
  <si>
    <t>71.1</t>
  </si>
  <si>
    <t>631318102656</t>
  </si>
  <si>
    <t>叶燕滨</t>
  </si>
  <si>
    <t>81.5</t>
  </si>
  <si>
    <t>65.3</t>
  </si>
  <si>
    <t>631318102854</t>
  </si>
  <si>
    <t>郑静静</t>
  </si>
  <si>
    <t>62.0</t>
  </si>
  <si>
    <t>61.6</t>
  </si>
  <si>
    <t>631318102839</t>
  </si>
  <si>
    <t>陈艳</t>
  </si>
  <si>
    <t>59.0</t>
  </si>
  <si>
    <t>60.0</t>
  </si>
  <si>
    <t>59.6</t>
  </si>
  <si>
    <t>631318102649</t>
  </si>
  <si>
    <t>黄少君</t>
  </si>
  <si>
    <t>62.5</t>
  </si>
  <si>
    <t>55.3</t>
  </si>
  <si>
    <t>631318102884</t>
  </si>
  <si>
    <t>周秀英</t>
  </si>
  <si>
    <t>53.0</t>
  </si>
  <si>
    <t>30.0</t>
  </si>
  <si>
    <t>39.2</t>
  </si>
  <si>
    <t>631318102586</t>
  </si>
  <si>
    <t>631318102879</t>
  </si>
  <si>
    <t>王晓璇</t>
  </si>
  <si>
    <r>
      <t>笔试成绩</t>
    </r>
    <r>
      <rPr>
        <b/>
        <sz val="10"/>
        <rFont val="Arial"/>
        <family val="2"/>
      </rPr>
      <t>(150</t>
    </r>
    <r>
      <rPr>
        <b/>
        <sz val="10"/>
        <rFont val="宋体"/>
        <family val="0"/>
      </rPr>
      <t>分</t>
    </r>
    <r>
      <rPr>
        <b/>
        <sz val="10"/>
        <rFont val="Arial"/>
        <family val="2"/>
      </rPr>
      <t>)</t>
    </r>
  </si>
  <si>
    <t>小学音乐教师</t>
  </si>
  <si>
    <t>631718103039</t>
  </si>
  <si>
    <t>张华</t>
  </si>
  <si>
    <t>103.5</t>
  </si>
  <si>
    <t>104.7</t>
  </si>
  <si>
    <t>631718102971</t>
  </si>
  <si>
    <t>林梅珊</t>
  </si>
  <si>
    <t>103.7</t>
  </si>
  <si>
    <t>631718102993</t>
  </si>
  <si>
    <t>林少芬</t>
  </si>
  <si>
    <t>105.5</t>
  </si>
  <si>
    <t>100.4</t>
  </si>
  <si>
    <t>631718103031</t>
  </si>
  <si>
    <t>叶小妹</t>
  </si>
  <si>
    <t>97.5</t>
  </si>
  <si>
    <t>100.9</t>
  </si>
  <si>
    <t>631718103086</t>
  </si>
  <si>
    <t>林丽娟</t>
  </si>
  <si>
    <t>118.5</t>
  </si>
  <si>
    <t>94.8</t>
  </si>
  <si>
    <t>631718102990</t>
  </si>
  <si>
    <t>王嘉欢</t>
  </si>
  <si>
    <t>96.5</t>
  </si>
  <si>
    <t>97.7</t>
  </si>
  <si>
    <t>631718103066</t>
  </si>
  <si>
    <t>何嘉玲</t>
  </si>
  <si>
    <t>96.6</t>
  </si>
  <si>
    <t>631718103109</t>
  </si>
  <si>
    <t>俞晓滢</t>
  </si>
  <si>
    <t>89.7</t>
  </si>
  <si>
    <t>631718102968</t>
  </si>
  <si>
    <t>林艳玲</t>
  </si>
  <si>
    <t>631718103018</t>
  </si>
  <si>
    <t>林彬</t>
  </si>
  <si>
    <t>86.9</t>
  </si>
  <si>
    <t>631718102961</t>
  </si>
  <si>
    <t>翁欣YING</t>
  </si>
  <si>
    <t>631718102996</t>
  </si>
  <si>
    <t>肖妩颖</t>
  </si>
  <si>
    <t>86.0</t>
  </si>
  <si>
    <t>631718103068</t>
  </si>
  <si>
    <t>唐伟娴</t>
  </si>
  <si>
    <t>631718102977</t>
  </si>
  <si>
    <t>余丽玲</t>
  </si>
  <si>
    <t>81.6</t>
  </si>
  <si>
    <t>631718103116</t>
  </si>
  <si>
    <t>吴晓棋</t>
  </si>
  <si>
    <t>64.0</t>
  </si>
  <si>
    <t>631718103055</t>
  </si>
  <si>
    <t>蒋寒冰</t>
  </si>
  <si>
    <t>79.1</t>
  </si>
  <si>
    <t>631718103009</t>
  </si>
  <si>
    <t>胡珍平</t>
  </si>
  <si>
    <t>74.5</t>
  </si>
  <si>
    <t>77.7</t>
  </si>
  <si>
    <t>631718103004</t>
  </si>
  <si>
    <t>梁俊艳</t>
  </si>
  <si>
    <t>91.0</t>
  </si>
  <si>
    <t>631718103012</t>
  </si>
  <si>
    <t>杜苏丹</t>
  </si>
  <si>
    <t>71.0</t>
  </si>
  <si>
    <t>76.6</t>
  </si>
  <si>
    <t>631718102980</t>
  </si>
  <si>
    <t>郑振雄</t>
  </si>
  <si>
    <t>75.4</t>
  </si>
  <si>
    <t>631718103019</t>
  </si>
  <si>
    <t>夏珊</t>
  </si>
  <si>
    <t>74.6</t>
  </si>
  <si>
    <t>631718102987</t>
  </si>
  <si>
    <t>陈舒湄</t>
  </si>
  <si>
    <t>74.4</t>
  </si>
  <si>
    <t>631718103108</t>
  </si>
  <si>
    <t>林非妹</t>
  </si>
  <si>
    <t>88.0</t>
  </si>
  <si>
    <t>631718103096</t>
  </si>
  <si>
    <t>陈丽媛</t>
  </si>
  <si>
    <t>71.3</t>
  </si>
  <si>
    <t>631718103048</t>
  </si>
  <si>
    <t>肖丽霞</t>
  </si>
  <si>
    <t>56.0</t>
  </si>
  <si>
    <t>68.6</t>
  </si>
  <si>
    <t>631718103010</t>
  </si>
  <si>
    <t>林冰</t>
  </si>
  <si>
    <t>69.0</t>
  </si>
  <si>
    <t>60.3</t>
  </si>
  <si>
    <t>631718103020</t>
  </si>
  <si>
    <t>陈蓉蓉</t>
  </si>
  <si>
    <t>47.5</t>
  </si>
  <si>
    <t>45.0</t>
  </si>
  <si>
    <t>631718103102</t>
  </si>
  <si>
    <t>黄振威</t>
  </si>
  <si>
    <t>小学美术教师</t>
  </si>
  <si>
    <t>631818103274</t>
  </si>
  <si>
    <t>郑怡声</t>
  </si>
  <si>
    <t>115.8</t>
  </si>
  <si>
    <t>631818103194</t>
  </si>
  <si>
    <t>梁亚妹</t>
  </si>
  <si>
    <t>127.5</t>
  </si>
  <si>
    <t>631818103453</t>
  </si>
  <si>
    <t>杨莉媛</t>
  </si>
  <si>
    <t>110.0</t>
  </si>
  <si>
    <t>107.9</t>
  </si>
  <si>
    <t>631818103408</t>
  </si>
  <si>
    <t>陈珊珊</t>
  </si>
  <si>
    <t>105.6</t>
  </si>
  <si>
    <t>631818103362</t>
  </si>
  <si>
    <t>林超灵</t>
  </si>
  <si>
    <t>103.4</t>
  </si>
  <si>
    <t>631818103302</t>
  </si>
  <si>
    <t>卓玉琴</t>
  </si>
  <si>
    <t>631818103336</t>
  </si>
  <si>
    <t>陈泓</t>
  </si>
  <si>
    <t>101.2</t>
  </si>
  <si>
    <t>631818103411</t>
  </si>
  <si>
    <t>郑亦琴</t>
  </si>
  <si>
    <t>100.8</t>
  </si>
  <si>
    <t>631818103236</t>
  </si>
  <si>
    <t>王娟</t>
  </si>
  <si>
    <t>98.6</t>
  </si>
  <si>
    <t>631818103318</t>
  </si>
  <si>
    <t>张艳萍</t>
  </si>
  <si>
    <t>90.0</t>
  </si>
  <si>
    <t>97.2</t>
  </si>
  <si>
    <t>631818103246</t>
  </si>
  <si>
    <t>黄少英</t>
  </si>
  <si>
    <t>631818103435</t>
  </si>
  <si>
    <t>魏梅华</t>
  </si>
  <si>
    <t>631818103155</t>
  </si>
  <si>
    <t>李丽莎</t>
  </si>
  <si>
    <t>96.1</t>
  </si>
  <si>
    <t>631818103148</t>
  </si>
  <si>
    <t>范嘉彬</t>
  </si>
  <si>
    <t>94.3</t>
  </si>
  <si>
    <t>631818103342</t>
  </si>
  <si>
    <t>陈益兵</t>
  </si>
  <si>
    <t>631818103329</t>
  </si>
  <si>
    <t>庄祺婷</t>
  </si>
  <si>
    <t>631818103312</t>
  </si>
  <si>
    <t>郑芳</t>
  </si>
  <si>
    <t>84.5</t>
  </si>
  <si>
    <t>88.9</t>
  </si>
  <si>
    <t>631818103139</t>
  </si>
  <si>
    <t>林丽星</t>
  </si>
  <si>
    <t>86.2</t>
  </si>
  <si>
    <t>631818103452</t>
  </si>
  <si>
    <t>黄丽娟</t>
  </si>
  <si>
    <t>631818103289</t>
  </si>
  <si>
    <t>曾路路</t>
  </si>
  <si>
    <t>83.7</t>
  </si>
  <si>
    <t>631818103125</t>
  </si>
  <si>
    <t>严益</t>
  </si>
  <si>
    <t>631818103390</t>
  </si>
  <si>
    <t>黄熔</t>
  </si>
  <si>
    <t>631818103471</t>
  </si>
  <si>
    <t>欧丽丽</t>
  </si>
  <si>
    <t>83.1</t>
  </si>
  <si>
    <t>631818103476</t>
  </si>
  <si>
    <t>侯静</t>
  </si>
  <si>
    <t>80.1</t>
  </si>
  <si>
    <t>631818103446</t>
  </si>
  <si>
    <t>陈羡玲</t>
  </si>
  <si>
    <t>79.9</t>
  </si>
  <si>
    <t>631818103214</t>
  </si>
  <si>
    <t>卢婷英</t>
  </si>
  <si>
    <t>78.4</t>
  </si>
  <si>
    <t>631818103178</t>
  </si>
  <si>
    <t>林阳霞</t>
  </si>
  <si>
    <t>76.5</t>
  </si>
  <si>
    <t>78.3</t>
  </si>
  <si>
    <t>631818103288</t>
  </si>
  <si>
    <t>郑军</t>
  </si>
  <si>
    <t>631818103186</t>
  </si>
  <si>
    <t>郑君景</t>
  </si>
  <si>
    <t>631818103153</t>
  </si>
  <si>
    <t>林玲</t>
  </si>
  <si>
    <t>631818103470</t>
  </si>
  <si>
    <t>翁振香</t>
  </si>
  <si>
    <t>631818103360</t>
  </si>
  <si>
    <t>林少云</t>
  </si>
  <si>
    <t>74.8</t>
  </si>
  <si>
    <t>631818103240</t>
  </si>
  <si>
    <t>伍慧珊</t>
  </si>
  <si>
    <t>63.5</t>
  </si>
  <si>
    <t>631818103371</t>
  </si>
  <si>
    <t>方燕燕</t>
  </si>
  <si>
    <t>72.9</t>
  </si>
  <si>
    <t>631818103457</t>
  </si>
  <si>
    <t>赵含辛</t>
  </si>
  <si>
    <t>631818103169</t>
  </si>
  <si>
    <t>邱国情</t>
  </si>
  <si>
    <t>70.9</t>
  </si>
  <si>
    <t>631818103321</t>
  </si>
  <si>
    <t>陈云峰</t>
  </si>
  <si>
    <t>70.8</t>
  </si>
  <si>
    <t>631818103303</t>
  </si>
  <si>
    <t>魏百福</t>
  </si>
  <si>
    <t>70.6</t>
  </si>
  <si>
    <t>631818103250</t>
  </si>
  <si>
    <t>许婷芳</t>
  </si>
  <si>
    <t>69.3</t>
  </si>
  <si>
    <t>631818103388</t>
  </si>
  <si>
    <t>陈静</t>
  </si>
  <si>
    <t>73.5</t>
  </si>
  <si>
    <t>631818103181</t>
  </si>
  <si>
    <t>汤志红</t>
  </si>
  <si>
    <t>67.8</t>
  </si>
  <si>
    <t>631818103180</t>
  </si>
  <si>
    <t>林宇超</t>
  </si>
  <si>
    <t>64.4</t>
  </si>
  <si>
    <t>631818103397</t>
  </si>
  <si>
    <t>陈黎明</t>
  </si>
  <si>
    <t>63.4</t>
  </si>
  <si>
    <t>631818103323</t>
  </si>
  <si>
    <t>魏蓉群</t>
  </si>
  <si>
    <t>61.8</t>
  </si>
  <si>
    <t>631818103463</t>
  </si>
  <si>
    <t>唐丹丹</t>
  </si>
  <si>
    <t>58.5</t>
  </si>
  <si>
    <t>60.5</t>
  </si>
  <si>
    <t>59.7</t>
  </si>
  <si>
    <t>631818103387</t>
  </si>
  <si>
    <t>陈莉莉</t>
  </si>
  <si>
    <t>66.0</t>
  </si>
  <si>
    <t>54.0</t>
  </si>
  <si>
    <t>58.8</t>
  </si>
  <si>
    <t>46</t>
  </si>
  <si>
    <t>631818103389</t>
  </si>
  <si>
    <t>许慧铭</t>
  </si>
  <si>
    <t>24.0</t>
  </si>
  <si>
    <t>42.9</t>
  </si>
  <si>
    <t>47</t>
  </si>
  <si>
    <t>631818103218</t>
  </si>
  <si>
    <t>林少斯</t>
  </si>
  <si>
    <t>631818103231</t>
  </si>
  <si>
    <t>黄榕</t>
  </si>
  <si>
    <t>631818103285</t>
  </si>
  <si>
    <t>林雪雅</t>
  </si>
  <si>
    <t>631818103348</t>
  </si>
  <si>
    <t>陈丹</t>
  </si>
  <si>
    <t>小学体育教师</t>
  </si>
  <si>
    <t>631918103518</t>
  </si>
  <si>
    <t>欧雪钦</t>
  </si>
  <si>
    <t>631918103572</t>
  </si>
  <si>
    <t>程玲</t>
  </si>
  <si>
    <t>631918103588</t>
  </si>
  <si>
    <t>吴凯富</t>
  </si>
  <si>
    <t>102.6</t>
  </si>
  <si>
    <t>631918103592</t>
  </si>
  <si>
    <t>沈益民</t>
  </si>
  <si>
    <t>98.2</t>
  </si>
  <si>
    <t>631918103582</t>
  </si>
  <si>
    <t>黄彬雄</t>
  </si>
  <si>
    <t>631918103606</t>
  </si>
  <si>
    <t>林烨</t>
  </si>
  <si>
    <t>87.0</t>
  </si>
  <si>
    <t>631918103495</t>
  </si>
  <si>
    <t>林丽静</t>
  </si>
  <si>
    <t>87.7</t>
  </si>
  <si>
    <t>631918103598</t>
  </si>
  <si>
    <t>何毅超</t>
  </si>
  <si>
    <t>631918103538</t>
  </si>
  <si>
    <t>陈晓斌</t>
  </si>
  <si>
    <t>81.2</t>
  </si>
  <si>
    <t>631918103519</t>
  </si>
  <si>
    <t>张玲</t>
  </si>
  <si>
    <t>631918103569</t>
  </si>
  <si>
    <t>魏金英</t>
  </si>
  <si>
    <t>71.9</t>
  </si>
  <si>
    <t>631918103528</t>
  </si>
  <si>
    <t>林进贵</t>
  </si>
  <si>
    <t>631918103522</t>
  </si>
  <si>
    <t>林俊伟</t>
  </si>
  <si>
    <t>631918103541</t>
  </si>
  <si>
    <t>林亚妹</t>
  </si>
  <si>
    <t>67.6</t>
  </si>
  <si>
    <t>631918103600</t>
  </si>
  <si>
    <t>林金洪</t>
  </si>
  <si>
    <t>65.6</t>
  </si>
  <si>
    <t>631918103530</t>
  </si>
  <si>
    <t>许志涵</t>
  </si>
  <si>
    <t>64.8</t>
  </si>
  <si>
    <t>631918103505</t>
  </si>
  <si>
    <t>郭维琼</t>
  </si>
  <si>
    <t>631918103512</t>
  </si>
  <si>
    <t>黄光兴</t>
  </si>
  <si>
    <t>631918103550</t>
  </si>
  <si>
    <t>庄朝阳</t>
  </si>
  <si>
    <t>笔试成绩</t>
  </si>
  <si>
    <t>小学信息技术教师</t>
  </si>
  <si>
    <t>632018103685</t>
  </si>
  <si>
    <t>黄丽红</t>
  </si>
  <si>
    <t>122.5</t>
  </si>
  <si>
    <t>113.2</t>
  </si>
  <si>
    <t>632018103717</t>
  </si>
  <si>
    <t>刘超楠</t>
  </si>
  <si>
    <t>105.8</t>
  </si>
  <si>
    <t>632018103655</t>
  </si>
  <si>
    <t>黄小青</t>
  </si>
  <si>
    <t>106.3</t>
  </si>
  <si>
    <t>632018103707</t>
  </si>
  <si>
    <t>唐宇碟</t>
  </si>
  <si>
    <t>632018103700</t>
  </si>
  <si>
    <t>王燕芳</t>
  </si>
  <si>
    <t>632018103681</t>
  </si>
  <si>
    <t>蔡碧婷</t>
  </si>
  <si>
    <t>632018103686</t>
  </si>
  <si>
    <t>许婷婷</t>
  </si>
  <si>
    <t>94.6</t>
  </si>
  <si>
    <t>632018103643</t>
  </si>
  <si>
    <t>许丽琴</t>
  </si>
  <si>
    <t>93.7</t>
  </si>
  <si>
    <t>632018103618</t>
  </si>
  <si>
    <t>周琳</t>
  </si>
  <si>
    <t>91.8</t>
  </si>
  <si>
    <t>632018103724</t>
  </si>
  <si>
    <t>陈岳春</t>
  </si>
  <si>
    <t>84.1</t>
  </si>
  <si>
    <t>632018103667</t>
  </si>
  <si>
    <t>林冰彬</t>
  </si>
  <si>
    <t>82.9</t>
  </si>
  <si>
    <t>632018103725</t>
  </si>
  <si>
    <t>郑芳兵</t>
  </si>
  <si>
    <t>632018103690</t>
  </si>
  <si>
    <t>陈晓东</t>
  </si>
  <si>
    <t>76.4</t>
  </si>
  <si>
    <t>632018103614</t>
  </si>
  <si>
    <t>林海瑛</t>
  </si>
  <si>
    <t>66.5</t>
  </si>
  <si>
    <t>74.7</t>
  </si>
  <si>
    <t>632018103611</t>
  </si>
  <si>
    <t>蔡萍</t>
  </si>
  <si>
    <t>69.7</t>
  </si>
  <si>
    <t>632018103658</t>
  </si>
  <si>
    <t>王晓旭</t>
  </si>
  <si>
    <t>78.5</t>
  </si>
  <si>
    <t>632018103659</t>
  </si>
  <si>
    <t>戴进梅</t>
  </si>
  <si>
    <t>63.2</t>
  </si>
  <si>
    <t>小学心理健康教育教师</t>
  </si>
  <si>
    <t>632118103777</t>
  </si>
  <si>
    <t>张嘉丽</t>
  </si>
  <si>
    <t>632118103767</t>
  </si>
  <si>
    <t>武丽娥</t>
  </si>
  <si>
    <t>632118103764</t>
  </si>
  <si>
    <t>肖静仁</t>
  </si>
  <si>
    <t>632118103766</t>
  </si>
  <si>
    <t>游雪芳</t>
  </si>
  <si>
    <t>632118103769</t>
  </si>
  <si>
    <t>林丽君</t>
  </si>
  <si>
    <t>82.8</t>
  </si>
  <si>
    <t>632118103752</t>
  </si>
  <si>
    <t>刘洳兵</t>
  </si>
  <si>
    <t>高中数学教师</t>
  </si>
  <si>
    <t>633218103846</t>
  </si>
  <si>
    <t>余梦静</t>
  </si>
  <si>
    <t>633218103833</t>
  </si>
  <si>
    <t>黄隆程</t>
  </si>
  <si>
    <t>84.4</t>
  </si>
  <si>
    <t>633218103872</t>
  </si>
  <si>
    <t>刘璐璐</t>
  </si>
  <si>
    <t>633218103852</t>
  </si>
  <si>
    <t>谢跃立</t>
  </si>
  <si>
    <t>73.8</t>
  </si>
  <si>
    <t>633218103835</t>
  </si>
  <si>
    <t>黄囯琰</t>
  </si>
  <si>
    <t>633218103850</t>
  </si>
  <si>
    <t>郑婷婷</t>
  </si>
  <si>
    <t>633218103865</t>
  </si>
  <si>
    <t>陈家阳</t>
  </si>
  <si>
    <t>高中思想政治教师</t>
  </si>
  <si>
    <t>633718104195</t>
  </si>
  <si>
    <t>杨娟</t>
  </si>
  <si>
    <t>117.4</t>
  </si>
  <si>
    <t>633718104196</t>
  </si>
  <si>
    <t>黄静静</t>
  </si>
  <si>
    <t>633718104204</t>
  </si>
  <si>
    <t>张丽丽</t>
  </si>
  <si>
    <t>633718104225</t>
  </si>
  <si>
    <t>曾丽琴</t>
  </si>
  <si>
    <t>633718104194</t>
  </si>
  <si>
    <t>徐秀华</t>
  </si>
  <si>
    <t>107.8</t>
  </si>
  <si>
    <t>633718104223</t>
  </si>
  <si>
    <t>陈莉煌</t>
  </si>
  <si>
    <t>633718104222</t>
  </si>
  <si>
    <t>邹良美</t>
  </si>
  <si>
    <t>633718104208</t>
  </si>
  <si>
    <t>林凤</t>
  </si>
  <si>
    <t>102.9</t>
  </si>
  <si>
    <t>633718104190</t>
  </si>
  <si>
    <t>钟丽楠</t>
  </si>
  <si>
    <t>102.7</t>
  </si>
  <si>
    <t>633718104207</t>
  </si>
  <si>
    <t>胡丽萍</t>
  </si>
  <si>
    <t>633718104217</t>
  </si>
  <si>
    <t>连敏</t>
  </si>
  <si>
    <t>99.2</t>
  </si>
  <si>
    <t>633718104202</t>
  </si>
  <si>
    <t>郑凯莉</t>
  </si>
  <si>
    <t>633718104215</t>
  </si>
  <si>
    <t>宋华英</t>
  </si>
  <si>
    <t>633718104205</t>
  </si>
  <si>
    <t>王晶</t>
  </si>
  <si>
    <t>90.6</t>
  </si>
  <si>
    <t>633718104199</t>
  </si>
  <si>
    <t>陈少锴</t>
  </si>
  <si>
    <t>633718104228</t>
  </si>
  <si>
    <t>严煌华</t>
  </si>
  <si>
    <t>84.9</t>
  </si>
  <si>
    <t>高中英语教师</t>
  </si>
  <si>
    <t>633318103918</t>
  </si>
  <si>
    <t>高素琴</t>
  </si>
  <si>
    <t>119.5</t>
  </si>
  <si>
    <t>122.7</t>
  </si>
  <si>
    <t>633318103928</t>
  </si>
  <si>
    <t>陈玲</t>
  </si>
  <si>
    <t>117.8</t>
  </si>
  <si>
    <t>633318103902</t>
  </si>
  <si>
    <t>唐素贤</t>
  </si>
  <si>
    <t>113.8</t>
  </si>
  <si>
    <t>633318103920</t>
  </si>
  <si>
    <t>吴雅晶</t>
  </si>
  <si>
    <t>633318103931</t>
  </si>
  <si>
    <t>欧梅容</t>
  </si>
  <si>
    <t>108.6</t>
  </si>
  <si>
    <t>633318103895</t>
  </si>
  <si>
    <t>林雅君</t>
  </si>
  <si>
    <t>107.4</t>
  </si>
  <si>
    <t>633318103959</t>
  </si>
  <si>
    <t>陈丽艳</t>
  </si>
  <si>
    <t>106.9</t>
  </si>
  <si>
    <t>633318103945</t>
  </si>
  <si>
    <t>李蓓蓓</t>
  </si>
  <si>
    <t>633318103961</t>
  </si>
  <si>
    <t>许丽芳</t>
  </si>
  <si>
    <t>104.8</t>
  </si>
  <si>
    <t>633318103985</t>
  </si>
  <si>
    <t>林少珊</t>
  </si>
  <si>
    <t>633318103933</t>
  </si>
  <si>
    <t>曾艳婷</t>
  </si>
  <si>
    <t>633318103921</t>
  </si>
  <si>
    <t>林芳</t>
  </si>
  <si>
    <t>102.4</t>
  </si>
  <si>
    <t>633318103904</t>
  </si>
  <si>
    <t>姚芳芳</t>
  </si>
  <si>
    <t>100.3</t>
  </si>
  <si>
    <t>633318103911</t>
  </si>
  <si>
    <t>胡芳文</t>
  </si>
  <si>
    <t>99.7</t>
  </si>
  <si>
    <t>633318103968</t>
  </si>
  <si>
    <t>游云云</t>
  </si>
  <si>
    <t>633318103976</t>
  </si>
  <si>
    <t>颜雪燕</t>
  </si>
  <si>
    <t>91.4</t>
  </si>
  <si>
    <t>633318103897</t>
  </si>
  <si>
    <t>潘嘉玲</t>
  </si>
  <si>
    <t>90.8</t>
  </si>
  <si>
    <t>633318103946</t>
  </si>
  <si>
    <t>辜欣欣</t>
  </si>
  <si>
    <t>633318103997</t>
  </si>
  <si>
    <t>林益萍</t>
  </si>
  <si>
    <t>633318103958</t>
  </si>
  <si>
    <t>林嘉丽</t>
  </si>
  <si>
    <t>77.3</t>
  </si>
  <si>
    <t>633318103927</t>
  </si>
  <si>
    <t>林晓宇</t>
  </si>
  <si>
    <t>633318103934</t>
  </si>
  <si>
    <t>阮婷婷</t>
  </si>
  <si>
    <t>633318103949</t>
  </si>
  <si>
    <t>张琳琳</t>
  </si>
  <si>
    <t>高中历史教师</t>
  </si>
  <si>
    <t>633818104234</t>
  </si>
  <si>
    <t>林晶晶</t>
  </si>
  <si>
    <t>111.3</t>
  </si>
  <si>
    <t>633818104239</t>
  </si>
  <si>
    <t>赵丽娟</t>
  </si>
  <si>
    <t>110.6</t>
  </si>
  <si>
    <t>633818104246</t>
  </si>
  <si>
    <t>张君</t>
  </si>
  <si>
    <t>120.5</t>
  </si>
  <si>
    <t>633818104259</t>
  </si>
  <si>
    <t>王及</t>
  </si>
  <si>
    <t>633818104251</t>
  </si>
  <si>
    <t>黄晓宇</t>
  </si>
  <si>
    <t>103.6</t>
  </si>
  <si>
    <t>633818104237</t>
  </si>
  <si>
    <t>郑晓璐</t>
  </si>
  <si>
    <t>633818104236</t>
  </si>
  <si>
    <t>程静静</t>
  </si>
  <si>
    <t>633818104240</t>
  </si>
  <si>
    <t>唐青琦</t>
  </si>
  <si>
    <t>112.5</t>
  </si>
  <si>
    <t>96.3</t>
  </si>
  <si>
    <t>633818104232</t>
  </si>
  <si>
    <t>吴冬冬</t>
  </si>
  <si>
    <t>633818104243</t>
  </si>
  <si>
    <t>薛琪琳</t>
  </si>
  <si>
    <t>633818104231</t>
  </si>
  <si>
    <t>陈敏</t>
  </si>
  <si>
    <t>633818104250</t>
  </si>
  <si>
    <t>林炳仙</t>
  </si>
  <si>
    <t>633818104253</t>
  </si>
  <si>
    <t>林仙贤</t>
  </si>
  <si>
    <t>633818104247</t>
  </si>
  <si>
    <t>方琳</t>
  </si>
  <si>
    <t>633818104238</t>
  </si>
  <si>
    <t>黄怡清</t>
  </si>
  <si>
    <t>87.1</t>
  </si>
  <si>
    <t>633818104258</t>
  </si>
  <si>
    <t>俞娜</t>
  </si>
  <si>
    <t>80.9</t>
  </si>
  <si>
    <t>633818104260</t>
  </si>
  <si>
    <t>扶智敏</t>
  </si>
  <si>
    <t>633818104254</t>
  </si>
  <si>
    <t>柯莉莉</t>
  </si>
  <si>
    <t>73.4</t>
  </si>
  <si>
    <t>633818104256</t>
  </si>
  <si>
    <t>林梅香</t>
  </si>
  <si>
    <t>633818104255</t>
  </si>
  <si>
    <t>翁娇娇</t>
  </si>
  <si>
    <t>52.8</t>
  </si>
  <si>
    <t>633818104241</t>
  </si>
  <si>
    <t>林杜梅</t>
  </si>
  <si>
    <t>高中物理教师</t>
  </si>
  <si>
    <t>633418104041</t>
  </si>
  <si>
    <t>陈少娟</t>
  </si>
  <si>
    <t>633418104038</t>
  </si>
  <si>
    <t>陈益兰</t>
  </si>
  <si>
    <t>46.5</t>
  </si>
  <si>
    <t>63.9</t>
  </si>
  <si>
    <t>633418104016</t>
  </si>
  <si>
    <t>黄萍</t>
  </si>
  <si>
    <t>52.0</t>
  </si>
  <si>
    <t>59.8</t>
  </si>
  <si>
    <t>633418104004</t>
  </si>
  <si>
    <t>刘炬巽</t>
  </si>
  <si>
    <t>57.7</t>
  </si>
  <si>
    <t>高中化学教师</t>
  </si>
  <si>
    <t>633518104052</t>
  </si>
  <si>
    <t>徐立娟</t>
  </si>
  <si>
    <t>109.9</t>
  </si>
  <si>
    <t>633518104074</t>
  </si>
  <si>
    <t>余才芳</t>
  </si>
  <si>
    <t>633518104058</t>
  </si>
  <si>
    <t>黄政</t>
  </si>
  <si>
    <t>633518104113</t>
  </si>
  <si>
    <t>魏碧钦</t>
  </si>
  <si>
    <t>127.0</t>
  </si>
  <si>
    <t>633518104044</t>
  </si>
  <si>
    <t>林秋平</t>
  </si>
  <si>
    <t>633518104047</t>
  </si>
  <si>
    <t>陈素</t>
  </si>
  <si>
    <t>97.3</t>
  </si>
  <si>
    <t>633518104090</t>
  </si>
  <si>
    <t>黄育琼</t>
  </si>
  <si>
    <t>633518104093</t>
  </si>
  <si>
    <t>郑敏敏</t>
  </si>
  <si>
    <t>97.6</t>
  </si>
  <si>
    <t>633518104066</t>
  </si>
  <si>
    <t>林惠琳</t>
  </si>
  <si>
    <t>633518104072</t>
  </si>
  <si>
    <t>林燕梅</t>
  </si>
  <si>
    <t>633518104119</t>
  </si>
  <si>
    <t>陈曦</t>
  </si>
  <si>
    <t>85.4</t>
  </si>
  <si>
    <t>633518104097</t>
  </si>
  <si>
    <t>林桂冰</t>
  </si>
  <si>
    <t>82.1</t>
  </si>
  <si>
    <t>633518104121</t>
  </si>
  <si>
    <t>龚敏敏</t>
  </si>
  <si>
    <t>77.6</t>
  </si>
  <si>
    <t>633518104109</t>
  </si>
  <si>
    <t>蒋雅静</t>
  </si>
  <si>
    <t>633518104103</t>
  </si>
  <si>
    <t>林静</t>
  </si>
  <si>
    <t>633518104110</t>
  </si>
  <si>
    <t>王丽莉</t>
  </si>
  <si>
    <t>633518104078</t>
  </si>
  <si>
    <t>陈秋玉</t>
  </si>
  <si>
    <t>633518104069</t>
  </si>
  <si>
    <t>林丽萍</t>
  </si>
  <si>
    <t>73.1</t>
  </si>
  <si>
    <t>633518104046</t>
  </si>
  <si>
    <t>陈辰顺</t>
  </si>
  <si>
    <t>69.9</t>
  </si>
  <si>
    <t>633518104050</t>
  </si>
  <si>
    <t>林洋</t>
  </si>
  <si>
    <t>66.3</t>
  </si>
  <si>
    <t>633518104045</t>
  </si>
  <si>
    <t>陈若寒</t>
  </si>
  <si>
    <t>62.8</t>
  </si>
  <si>
    <t>633518104118</t>
  </si>
  <si>
    <t>李彬彬</t>
  </si>
  <si>
    <t>43.5</t>
  </si>
  <si>
    <t>633518104108</t>
  </si>
  <si>
    <t>陈琦</t>
  </si>
  <si>
    <t>28.8</t>
  </si>
  <si>
    <t>633518104082</t>
  </si>
  <si>
    <t>林剑美</t>
  </si>
  <si>
    <t>25.4</t>
  </si>
  <si>
    <t>633518104125</t>
  </si>
  <si>
    <t>徐晓霞</t>
  </si>
  <si>
    <t>高中生物教师</t>
  </si>
  <si>
    <t>633618104182</t>
  </si>
  <si>
    <t>吴洁洁</t>
  </si>
  <si>
    <t>633618104170</t>
  </si>
  <si>
    <t>方丹杨</t>
  </si>
  <si>
    <t>110.9</t>
  </si>
  <si>
    <t>633618104155</t>
  </si>
  <si>
    <t>林敏君</t>
  </si>
  <si>
    <t>633618104164</t>
  </si>
  <si>
    <t>王岚枫</t>
  </si>
  <si>
    <t>633618104171</t>
  </si>
  <si>
    <t>黄丽静</t>
  </si>
  <si>
    <t>633618104185</t>
  </si>
  <si>
    <t>吴婷婷</t>
  </si>
  <si>
    <t>92.9</t>
  </si>
  <si>
    <t>633618104175</t>
  </si>
  <si>
    <t>黄心雨</t>
  </si>
  <si>
    <t>89.8</t>
  </si>
  <si>
    <t>633618104187</t>
  </si>
  <si>
    <t>胡裕顺</t>
  </si>
  <si>
    <t>87.3</t>
  </si>
  <si>
    <t>633618104179</t>
  </si>
  <si>
    <t>宋炳龙</t>
  </si>
  <si>
    <t>高中美术教师</t>
  </si>
  <si>
    <t>634418104346</t>
  </si>
  <si>
    <t>俞晓丽</t>
  </si>
  <si>
    <t>114.9</t>
  </si>
  <si>
    <t>634418104342</t>
  </si>
  <si>
    <t>吴为佳</t>
  </si>
  <si>
    <t>114.6</t>
  </si>
  <si>
    <t>634418104341</t>
  </si>
  <si>
    <t>翁颖</t>
  </si>
  <si>
    <t>634418104332</t>
  </si>
  <si>
    <t>奚笛</t>
  </si>
  <si>
    <t>108.3</t>
  </si>
  <si>
    <t>634418104334</t>
  </si>
  <si>
    <t>林丽钦</t>
  </si>
  <si>
    <t>634418104349</t>
  </si>
  <si>
    <t>潘兰娟</t>
  </si>
  <si>
    <t>634418104331</t>
  </si>
  <si>
    <t>洪艳</t>
  </si>
  <si>
    <t>634418104338</t>
  </si>
  <si>
    <t>宋项楠</t>
  </si>
  <si>
    <t>105.7</t>
  </si>
  <si>
    <t>634418104344</t>
  </si>
  <si>
    <t>吴群震</t>
  </si>
  <si>
    <t>634418104337</t>
  </si>
  <si>
    <t>陈晓艳</t>
  </si>
  <si>
    <t>104.9</t>
  </si>
  <si>
    <t>634418104335</t>
  </si>
  <si>
    <t>林怡莹</t>
  </si>
  <si>
    <t>634418104345</t>
  </si>
  <si>
    <t>黄凌超</t>
  </si>
  <si>
    <t>92.8</t>
  </si>
  <si>
    <t>634418104333</t>
  </si>
  <si>
    <t>陈王嘉</t>
  </si>
  <si>
    <t>81.1</t>
  </si>
  <si>
    <t>634418104343</t>
  </si>
  <si>
    <t>黄一峰</t>
  </si>
  <si>
    <t>634418104339</t>
  </si>
  <si>
    <t>陈华苗</t>
  </si>
  <si>
    <t>634418104348</t>
  </si>
  <si>
    <t>陈智杰</t>
  </si>
  <si>
    <t>634418104340</t>
  </si>
  <si>
    <t>张智友</t>
  </si>
  <si>
    <t>33.5</t>
  </si>
  <si>
    <t>57.5</t>
  </si>
  <si>
    <t>47.9</t>
  </si>
  <si>
    <t>634418104336</t>
  </si>
  <si>
    <t>郑晓琼</t>
  </si>
  <si>
    <t>634418104347</t>
  </si>
  <si>
    <t>蔡婷婷</t>
  </si>
  <si>
    <t>高中体育教师</t>
  </si>
  <si>
    <t>634518104388</t>
  </si>
  <si>
    <t>唐嘉阳</t>
  </si>
  <si>
    <t>111.7</t>
  </si>
  <si>
    <t>634518104377</t>
  </si>
  <si>
    <t>林健龙</t>
  </si>
  <si>
    <t>634518104361</t>
  </si>
  <si>
    <t>林成杰</t>
  </si>
  <si>
    <t>634518104419</t>
  </si>
  <si>
    <t>凌俊森</t>
  </si>
  <si>
    <t>94.7</t>
  </si>
  <si>
    <t>634518104376</t>
  </si>
  <si>
    <t>陈世伟</t>
  </si>
  <si>
    <t>84.7</t>
  </si>
  <si>
    <t>634518104352</t>
  </si>
  <si>
    <t>辛飞鹏</t>
  </si>
  <si>
    <t>87.2</t>
  </si>
  <si>
    <t>634518104386</t>
  </si>
  <si>
    <t>林云飞</t>
  </si>
  <si>
    <t>634518104392</t>
  </si>
  <si>
    <t>陈剑承</t>
  </si>
  <si>
    <t>高中地理教师</t>
  </si>
  <si>
    <t>633918104275</t>
  </si>
  <si>
    <t>张景双</t>
  </si>
  <si>
    <t>633918104290</t>
  </si>
  <si>
    <t>刘丽</t>
  </si>
  <si>
    <t>633918104280</t>
  </si>
  <si>
    <t>蔡国泉</t>
  </si>
  <si>
    <t>111.6</t>
  </si>
  <si>
    <t>高中信息技术教师</t>
  </si>
  <si>
    <t>634118104312</t>
  </si>
  <si>
    <t>张桂林</t>
  </si>
  <si>
    <t>634118104309</t>
  </si>
  <si>
    <t>黄鹏</t>
  </si>
  <si>
    <t>634118104310</t>
  </si>
  <si>
    <t>张海量</t>
  </si>
  <si>
    <t>特殊教育教师</t>
  </si>
  <si>
    <t>635118104431</t>
  </si>
  <si>
    <t>林媛媛</t>
  </si>
  <si>
    <t>57.9</t>
  </si>
  <si>
    <t>教育综合教师</t>
  </si>
  <si>
    <t>635218200133</t>
  </si>
  <si>
    <t>余黄斌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</si>
</sst>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0"/>
      <name val="Calibri"/>
      <family val="0"/>
    </font>
    <font>
      <sz val="10"/>
      <color indexed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1" fillId="4" borderId="0" applyNumberFormat="0" applyBorder="0" applyAlignment="0" applyProtection="0"/>
    <xf numFmtId="0" fontId="1" fillId="0" borderId="0">
      <alignment/>
      <protection/>
    </xf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6" borderId="2" applyNumberFormat="0" applyFont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16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8" borderId="6" applyNumberFormat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8" applyNumberFormat="0" applyFill="0" applyAlignment="0" applyProtection="0"/>
    <xf numFmtId="0" fontId="15" fillId="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0" borderId="0">
      <alignment/>
      <protection/>
    </xf>
    <xf numFmtId="0" fontId="7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157" applyAlignment="1">
      <alignment horizontal="center" vertical="center"/>
      <protection/>
    </xf>
    <xf numFmtId="0" fontId="2" fillId="0" borderId="9" xfId="157" applyNumberFormat="1" applyFont="1" applyBorder="1" applyAlignment="1">
      <alignment horizontal="center" vertical="center" wrapText="1"/>
      <protection/>
    </xf>
    <xf numFmtId="0" fontId="27" fillId="0" borderId="9" xfId="131" applyFont="1" applyBorder="1" applyAlignment="1">
      <alignment horizontal="center" vertical="center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9" xfId="135" applyFont="1" applyBorder="1" applyAlignment="1">
      <alignment horizontal="center" vertical="center"/>
      <protection/>
    </xf>
    <xf numFmtId="0" fontId="27" fillId="0" borderId="9" xfId="141" applyFont="1" applyBorder="1" applyAlignment="1">
      <alignment horizontal="center" vertical="center"/>
      <protection/>
    </xf>
    <xf numFmtId="0" fontId="27" fillId="0" borderId="9" xfId="138" applyFont="1" applyBorder="1" applyAlignment="1">
      <alignment horizontal="center" vertical="center"/>
      <protection/>
    </xf>
    <xf numFmtId="0" fontId="1" fillId="0" borderId="0" xfId="153" applyAlignment="1">
      <alignment horizontal="center" vertical="center"/>
      <protection/>
    </xf>
    <xf numFmtId="0" fontId="2" fillId="0" borderId="9" xfId="153" applyNumberFormat="1" applyFont="1" applyBorder="1" applyAlignment="1">
      <alignment horizontal="center" vertical="center" wrapText="1"/>
      <protection/>
    </xf>
    <xf numFmtId="0" fontId="27" fillId="0" borderId="9" xfId="134" applyFont="1" applyBorder="1" applyAlignment="1">
      <alignment horizontal="center" vertical="center"/>
      <protection/>
    </xf>
    <xf numFmtId="176" fontId="27" fillId="0" borderId="9" xfId="153" applyNumberFormat="1" applyFont="1" applyBorder="1" applyAlignment="1">
      <alignment horizontal="center" vertical="center"/>
      <protection/>
    </xf>
    <xf numFmtId="0" fontId="27" fillId="0" borderId="9" xfId="129" applyFont="1" applyBorder="1" applyAlignment="1">
      <alignment horizontal="center" vertical="center"/>
      <protection/>
    </xf>
    <xf numFmtId="0" fontId="1" fillId="0" borderId="0" xfId="151" applyAlignment="1">
      <alignment horizontal="center" vertical="center"/>
      <protection/>
    </xf>
    <xf numFmtId="0" fontId="2" fillId="0" borderId="9" xfId="151" applyNumberFormat="1" applyFont="1" applyBorder="1" applyAlignment="1">
      <alignment horizontal="center" vertical="center" wrapText="1"/>
      <protection/>
    </xf>
    <xf numFmtId="0" fontId="27" fillId="0" borderId="9" xfId="95" applyFont="1" applyBorder="1" applyAlignment="1">
      <alignment horizontal="center" vertical="center"/>
      <protection/>
    </xf>
    <xf numFmtId="176" fontId="27" fillId="0" borderId="9" xfId="151" applyNumberFormat="1" applyFont="1" applyBorder="1" applyAlignment="1">
      <alignment horizontal="center" vertical="center"/>
      <protection/>
    </xf>
    <xf numFmtId="0" fontId="27" fillId="0" borderId="9" xfId="49" applyFont="1" applyBorder="1" applyAlignment="1">
      <alignment horizontal="center" vertical="center"/>
      <protection/>
    </xf>
    <xf numFmtId="0" fontId="27" fillId="0" borderId="9" xfId="132" applyFont="1" applyBorder="1" applyAlignment="1">
      <alignment horizontal="center" vertical="center"/>
      <protection/>
    </xf>
    <xf numFmtId="0" fontId="1" fillId="0" borderId="0" xfId="150" applyAlignment="1">
      <alignment horizontal="center" vertical="center"/>
      <protection/>
    </xf>
    <xf numFmtId="0" fontId="2" fillId="0" borderId="9" xfId="150" applyNumberFormat="1" applyFont="1" applyBorder="1" applyAlignment="1">
      <alignment horizontal="center" vertical="center" wrapText="1"/>
      <protection/>
    </xf>
    <xf numFmtId="0" fontId="27" fillId="0" borderId="9" xfId="128" applyFont="1" applyBorder="1" applyAlignment="1">
      <alignment horizontal="center" vertical="center"/>
      <protection/>
    </xf>
    <xf numFmtId="176" fontId="27" fillId="0" borderId="9" xfId="150" applyNumberFormat="1" applyFont="1" applyBorder="1" applyAlignment="1">
      <alignment horizontal="center" vertical="center"/>
      <protection/>
    </xf>
    <xf numFmtId="0" fontId="27" fillId="0" borderId="9" xfId="123" applyFont="1" applyBorder="1" applyAlignment="1">
      <alignment horizontal="center" vertical="center"/>
      <protection/>
    </xf>
    <xf numFmtId="0" fontId="1" fillId="0" borderId="0" xfId="43" applyAlignment="1">
      <alignment horizontal="center" vertical="center"/>
      <protection/>
    </xf>
    <xf numFmtId="0" fontId="2" fillId="0" borderId="9" xfId="43" applyNumberFormat="1" applyFont="1" applyBorder="1" applyAlignment="1">
      <alignment horizontal="center" vertical="center" wrapText="1"/>
      <protection/>
    </xf>
    <xf numFmtId="0" fontId="27" fillId="0" borderId="9" xfId="122" applyFont="1" applyBorder="1" applyAlignment="1">
      <alignment horizontal="center" vertical="center"/>
      <protection/>
    </xf>
    <xf numFmtId="176" fontId="27" fillId="0" borderId="9" xfId="126" applyNumberFormat="1" applyFont="1" applyBorder="1" applyAlignment="1">
      <alignment horizontal="center" vertical="center"/>
      <protection/>
    </xf>
    <xf numFmtId="0" fontId="27" fillId="0" borderId="9" xfId="126" applyFont="1" applyBorder="1" applyAlignment="1">
      <alignment horizontal="center" vertical="center"/>
      <protection/>
    </xf>
    <xf numFmtId="0" fontId="27" fillId="0" borderId="9" xfId="126" applyFont="1" applyBorder="1" applyAlignment="1">
      <alignment horizontal="center" vertical="center"/>
      <protection/>
    </xf>
    <xf numFmtId="0" fontId="1" fillId="0" borderId="0" xfId="149" applyAlignment="1">
      <alignment horizontal="center" vertical="center"/>
      <protection/>
    </xf>
    <xf numFmtId="0" fontId="2" fillId="0" borderId="9" xfId="149" applyNumberFormat="1" applyFont="1" applyBorder="1" applyAlignment="1">
      <alignment horizontal="center" vertical="center" wrapText="1"/>
      <protection/>
    </xf>
    <xf numFmtId="0" fontId="27" fillId="0" borderId="9" xfId="112" applyFont="1" applyBorder="1" applyAlignment="1">
      <alignment horizontal="center" vertical="center"/>
      <protection/>
    </xf>
    <xf numFmtId="176" fontId="27" fillId="0" borderId="9" xfId="149" applyNumberFormat="1" applyFont="1" applyBorder="1" applyAlignment="1">
      <alignment horizontal="center" vertical="center" wrapText="1"/>
      <protection/>
    </xf>
    <xf numFmtId="0" fontId="27" fillId="0" borderId="9" xfId="120" applyFont="1" applyBorder="1" applyAlignment="1">
      <alignment horizontal="center" vertical="center"/>
      <protection/>
    </xf>
    <xf numFmtId="0" fontId="27" fillId="0" borderId="9" xfId="115" applyFont="1" applyBorder="1" applyAlignment="1">
      <alignment horizontal="center" vertical="center"/>
      <protection/>
    </xf>
    <xf numFmtId="0" fontId="27" fillId="0" borderId="9" xfId="110" applyFont="1" applyBorder="1" applyAlignment="1">
      <alignment horizontal="center" vertical="center"/>
      <protection/>
    </xf>
    <xf numFmtId="0" fontId="27" fillId="0" borderId="9" xfId="17" applyFont="1" applyBorder="1" applyAlignment="1">
      <alignment horizontal="center" vertical="center"/>
      <protection/>
    </xf>
    <xf numFmtId="0" fontId="27" fillId="0" borderId="9" xfId="113" applyFont="1" applyBorder="1" applyAlignment="1">
      <alignment horizontal="center" vertical="center"/>
      <protection/>
    </xf>
    <xf numFmtId="0" fontId="1" fillId="0" borderId="0" xfId="148" applyAlignment="1">
      <alignment horizontal="center" vertical="center"/>
      <protection/>
    </xf>
    <xf numFmtId="0" fontId="2" fillId="0" borderId="9" xfId="148" applyNumberFormat="1" applyFont="1" applyBorder="1" applyAlignment="1">
      <alignment horizontal="center" vertical="center" wrapText="1"/>
      <protection/>
    </xf>
    <xf numFmtId="0" fontId="27" fillId="0" borderId="9" xfId="99" applyFont="1" applyBorder="1" applyAlignment="1">
      <alignment horizontal="center" vertical="center"/>
      <protection/>
    </xf>
    <xf numFmtId="176" fontId="27" fillId="0" borderId="9" xfId="148" applyNumberFormat="1" applyFont="1" applyBorder="1" applyAlignment="1">
      <alignment horizontal="center" vertical="center"/>
      <protection/>
    </xf>
    <xf numFmtId="0" fontId="27" fillId="0" borderId="9" xfId="105" applyFont="1" applyBorder="1" applyAlignment="1">
      <alignment horizontal="center" vertical="center"/>
      <protection/>
    </xf>
    <xf numFmtId="0" fontId="1" fillId="0" borderId="0" xfId="24" applyAlignment="1">
      <alignment horizontal="center" vertical="center"/>
      <protection/>
    </xf>
    <xf numFmtId="0" fontId="2" fillId="0" borderId="9" xfId="24" applyFont="1" applyBorder="1" applyAlignment="1">
      <alignment horizontal="center" vertical="center" wrapText="1"/>
      <protection/>
    </xf>
    <xf numFmtId="0" fontId="27" fillId="0" borderId="9" xfId="125" applyFont="1" applyBorder="1" applyAlignment="1">
      <alignment horizontal="center" vertical="center"/>
      <protection/>
    </xf>
    <xf numFmtId="176" fontId="27" fillId="0" borderId="9" xfId="24" applyNumberFormat="1" applyFont="1" applyBorder="1" applyAlignment="1">
      <alignment horizontal="center" vertical="center"/>
      <protection/>
    </xf>
    <xf numFmtId="0" fontId="27" fillId="0" borderId="9" xfId="102" applyFont="1" applyBorder="1" applyAlignment="1">
      <alignment horizontal="center" vertical="center"/>
      <protection/>
    </xf>
    <xf numFmtId="0" fontId="27" fillId="0" borderId="9" xfId="18" applyFont="1" applyBorder="1" applyAlignment="1">
      <alignment horizontal="center" vertical="center"/>
      <protection/>
    </xf>
    <xf numFmtId="0" fontId="27" fillId="0" borderId="9" xfId="93" applyFont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2" fillId="0" borderId="9" xfId="53" applyNumberFormat="1" applyFont="1" applyBorder="1" applyAlignment="1">
      <alignment horizontal="center" vertical="center" wrapText="1"/>
      <protection/>
    </xf>
    <xf numFmtId="0" fontId="27" fillId="0" borderId="9" xfId="87" applyFont="1" applyBorder="1" applyAlignment="1">
      <alignment horizontal="center" vertical="center"/>
      <protection/>
    </xf>
    <xf numFmtId="176" fontId="27" fillId="0" borderId="9" xfId="53" applyNumberFormat="1" applyFont="1" applyBorder="1" applyAlignment="1">
      <alignment horizontal="center" vertical="center"/>
      <protection/>
    </xf>
    <xf numFmtId="0" fontId="27" fillId="0" borderId="0" xfId="53" applyFont="1" applyAlignment="1">
      <alignment horizontal="center" vertical="center"/>
      <protection/>
    </xf>
    <xf numFmtId="0" fontId="27" fillId="0" borderId="9" xfId="53" applyFont="1" applyBorder="1" applyAlignment="1">
      <alignment horizontal="center" vertical="center"/>
      <protection/>
    </xf>
    <xf numFmtId="0" fontId="28" fillId="0" borderId="9" xfId="53" applyFont="1" applyBorder="1" applyAlignment="1">
      <alignment horizontal="center" vertical="center"/>
      <protection/>
    </xf>
    <xf numFmtId="0" fontId="27" fillId="0" borderId="0" xfId="42" applyFont="1" applyAlignment="1">
      <alignment horizontal="center" vertical="center"/>
      <protection/>
    </xf>
    <xf numFmtId="0" fontId="1" fillId="0" borderId="0" xfId="42" applyAlignment="1">
      <alignment horizontal="center" vertical="center"/>
      <protection/>
    </xf>
    <xf numFmtId="0" fontId="2" fillId="0" borderId="9" xfId="42" applyNumberFormat="1" applyFont="1" applyBorder="1" applyAlignment="1">
      <alignment horizontal="center" vertical="center" wrapText="1"/>
      <protection/>
    </xf>
    <xf numFmtId="0" fontId="27" fillId="0" borderId="9" xfId="58" applyFont="1" applyBorder="1" applyAlignment="1">
      <alignment horizontal="center" vertical="center"/>
      <protection/>
    </xf>
    <xf numFmtId="176" fontId="27" fillId="0" borderId="9" xfId="154" applyNumberFormat="1" applyFont="1" applyBorder="1" applyAlignment="1">
      <alignment horizontal="center" vertical="center"/>
      <protection/>
    </xf>
    <xf numFmtId="0" fontId="27" fillId="0" borderId="9" xfId="88" applyFont="1" applyBorder="1" applyAlignment="1">
      <alignment horizontal="center" vertical="center"/>
      <protection/>
    </xf>
    <xf numFmtId="0" fontId="1" fillId="0" borderId="9" xfId="88" applyBorder="1" applyAlignment="1">
      <alignment horizontal="center" vertical="center"/>
      <protection/>
    </xf>
    <xf numFmtId="0" fontId="27" fillId="0" borderId="0" xfId="154" applyFont="1" applyAlignment="1">
      <alignment horizontal="center" vertical="center"/>
      <protection/>
    </xf>
    <xf numFmtId="0" fontId="1" fillId="0" borderId="0" xfId="154" applyAlignment="1">
      <alignment horizontal="center" vertical="center"/>
      <protection/>
    </xf>
    <xf numFmtId="176" fontId="2" fillId="0" borderId="9" xfId="154" applyNumberFormat="1" applyFont="1" applyBorder="1" applyAlignment="1">
      <alignment horizontal="center" vertical="center" wrapText="1"/>
      <protection/>
    </xf>
    <xf numFmtId="0" fontId="27" fillId="0" borderId="9" xfId="82" applyFont="1" applyBorder="1" applyAlignment="1">
      <alignment horizontal="center" vertical="center"/>
      <protection/>
    </xf>
    <xf numFmtId="176" fontId="27" fillId="0" borderId="9" xfId="154" applyNumberFormat="1" applyFont="1" applyBorder="1" applyAlignment="1">
      <alignment horizontal="center" vertical="center"/>
      <protection/>
    </xf>
    <xf numFmtId="0" fontId="27" fillId="0" borderId="9" xfId="86" applyFont="1" applyBorder="1" applyAlignment="1">
      <alignment horizontal="center" vertical="center"/>
      <protection/>
    </xf>
    <xf numFmtId="0" fontId="1" fillId="0" borderId="0" xfId="137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2" fillId="0" borderId="9" xfId="137" applyNumberFormat="1" applyFont="1" applyBorder="1" applyAlignment="1">
      <alignment horizontal="center" vertical="center" wrapText="1"/>
      <protection/>
    </xf>
    <xf numFmtId="0" fontId="27" fillId="0" borderId="9" xfId="38" applyFont="1" applyBorder="1" applyAlignment="1">
      <alignment horizontal="center" vertical="center"/>
      <protection/>
    </xf>
    <xf numFmtId="176" fontId="27" fillId="0" borderId="9" xfId="137" applyNumberFormat="1" applyFont="1" applyBorder="1" applyAlignment="1">
      <alignment horizontal="center" vertical="center"/>
      <protection/>
    </xf>
    <xf numFmtId="0" fontId="2" fillId="0" borderId="9" xfId="22" applyNumberFormat="1" applyFont="1" applyBorder="1" applyAlignment="1">
      <alignment horizontal="center" vertical="center" wrapText="1"/>
      <protection/>
    </xf>
    <xf numFmtId="0" fontId="27" fillId="0" borderId="9" xfId="22" applyFont="1" applyBorder="1" applyAlignment="1">
      <alignment horizontal="center" vertical="center"/>
      <protection/>
    </xf>
    <xf numFmtId="176" fontId="27" fillId="0" borderId="9" xfId="22" applyNumberFormat="1" applyFont="1" applyBorder="1" applyAlignment="1">
      <alignment horizontal="center" vertical="center"/>
      <protection/>
    </xf>
    <xf numFmtId="0" fontId="27" fillId="0" borderId="9" xfId="81" applyFont="1" applyBorder="1" applyAlignment="1">
      <alignment horizontal="center" vertical="center"/>
      <protection/>
    </xf>
    <xf numFmtId="0" fontId="28" fillId="0" borderId="9" xfId="22" applyFont="1" applyBorder="1" applyAlignment="1">
      <alignment horizontal="center" vertical="center"/>
      <protection/>
    </xf>
    <xf numFmtId="0" fontId="27" fillId="0" borderId="9" xfId="146" applyFont="1" applyBorder="1" applyAlignment="1">
      <alignment horizontal="center" vertical="center"/>
      <protection/>
    </xf>
    <xf numFmtId="176" fontId="27" fillId="0" borderId="9" xfId="22" applyNumberFormat="1" applyFont="1" applyBorder="1" applyAlignment="1">
      <alignment horizontal="center" vertical="center"/>
      <protection/>
    </xf>
    <xf numFmtId="0" fontId="27" fillId="0" borderId="9" xfId="78" applyFont="1" applyBorder="1" applyAlignment="1">
      <alignment horizontal="center" vertical="center"/>
      <protection/>
    </xf>
    <xf numFmtId="0" fontId="1" fillId="0" borderId="0" xfId="152" applyAlignment="1">
      <alignment horizontal="center" vertical="center"/>
      <protection/>
    </xf>
    <xf numFmtId="176" fontId="2" fillId="0" borderId="9" xfId="152" applyNumberFormat="1" applyFont="1" applyBorder="1" applyAlignment="1">
      <alignment horizontal="center" vertical="center" wrapText="1"/>
      <protection/>
    </xf>
    <xf numFmtId="0" fontId="27" fillId="0" borderId="9" xfId="142" applyFont="1" applyBorder="1" applyAlignment="1">
      <alignment horizontal="center" vertical="center"/>
      <protection/>
    </xf>
    <xf numFmtId="176" fontId="27" fillId="0" borderId="9" xfId="152" applyNumberFormat="1" applyFont="1" applyBorder="1" applyAlignment="1">
      <alignment horizontal="center" vertical="center"/>
      <protection/>
    </xf>
    <xf numFmtId="0" fontId="27" fillId="0" borderId="9" xfId="145" applyFont="1" applyBorder="1" applyAlignment="1">
      <alignment horizontal="center" vertical="center"/>
      <protection/>
    </xf>
    <xf numFmtId="176" fontId="27" fillId="0" borderId="9" xfId="152" applyNumberFormat="1" applyFont="1" applyBorder="1" applyAlignment="1">
      <alignment horizontal="center" vertical="center"/>
      <protection/>
    </xf>
    <xf numFmtId="0" fontId="1" fillId="0" borderId="0" xfId="155" applyAlignment="1">
      <alignment horizontal="center" vertical="center"/>
      <protection/>
    </xf>
    <xf numFmtId="0" fontId="2" fillId="0" borderId="9" xfId="155" applyNumberFormat="1" applyFont="1" applyBorder="1" applyAlignment="1">
      <alignment horizontal="center" vertical="center" wrapText="1"/>
      <protection/>
    </xf>
    <xf numFmtId="0" fontId="27" fillId="0" borderId="9" xfId="107" applyFont="1" applyBorder="1" applyAlignment="1">
      <alignment horizontal="center" vertical="center"/>
      <protection/>
    </xf>
    <xf numFmtId="176" fontId="27" fillId="0" borderId="9" xfId="155" applyNumberFormat="1" applyFont="1" applyBorder="1" applyAlignment="1">
      <alignment horizontal="center" vertical="center"/>
      <protection/>
    </xf>
    <xf numFmtId="177" fontId="27" fillId="0" borderId="9" xfId="155" applyNumberFormat="1" applyFont="1" applyBorder="1" applyAlignment="1">
      <alignment horizontal="center" vertical="center"/>
      <protection/>
    </xf>
    <xf numFmtId="0" fontId="27" fillId="0" borderId="9" xfId="140" applyFont="1" applyBorder="1" applyAlignment="1">
      <alignment horizontal="center" vertical="center"/>
      <protection/>
    </xf>
    <xf numFmtId="177" fontId="28" fillId="0" borderId="9" xfId="155" applyNumberFormat="1" applyFont="1" applyBorder="1" applyAlignment="1">
      <alignment horizontal="center" vertical="center"/>
      <protection/>
    </xf>
    <xf numFmtId="0" fontId="27" fillId="0" borderId="9" xfId="155" applyFont="1" applyBorder="1" applyAlignment="1">
      <alignment horizontal="center" vertical="center"/>
      <protection/>
    </xf>
  </cellXfs>
  <cellStyles count="14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常规_小学英语" xfId="22"/>
    <cellStyle name="差" xfId="23"/>
    <cellStyle name="常规_高中数学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差_初中音乐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常规_小学体育" xfId="42"/>
    <cellStyle name="常规_高中心理健康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常规 26" xfId="50"/>
    <cellStyle name="检查单元格" xfId="51"/>
    <cellStyle name="链接单元格" xfId="52"/>
    <cellStyle name="常规_小学信息技术" xfId="53"/>
    <cellStyle name="20% - 强调文字颜色 6" xfId="54"/>
    <cellStyle name="强调文字颜色 2" xfId="55"/>
    <cellStyle name="汇总" xfId="56"/>
    <cellStyle name="好" xfId="57"/>
    <cellStyle name="常规 16" xfId="58"/>
    <cellStyle name="常规 21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1" xfId="78"/>
    <cellStyle name="常规 13" xfId="79"/>
    <cellStyle name="常规 14" xfId="80"/>
    <cellStyle name="常规 15" xfId="81"/>
    <cellStyle name="常规 20" xfId="82"/>
    <cellStyle name="常规 17" xfId="83"/>
    <cellStyle name="常规 22" xfId="84"/>
    <cellStyle name="常规 18" xfId="85"/>
    <cellStyle name="常规 23" xfId="86"/>
    <cellStyle name="常规 24" xfId="87"/>
    <cellStyle name="常规 19" xfId="88"/>
    <cellStyle name="常规 2" xfId="89"/>
    <cellStyle name="常规 30" xfId="90"/>
    <cellStyle name="常规 25" xfId="91"/>
    <cellStyle name="常规 32" xfId="92"/>
    <cellStyle name="常规 27" xfId="93"/>
    <cellStyle name="常规 33" xfId="94"/>
    <cellStyle name="常规 28" xfId="95"/>
    <cellStyle name="常规 34" xfId="96"/>
    <cellStyle name="常规 29" xfId="97"/>
    <cellStyle name="常规 3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43" xfId="105"/>
    <cellStyle name="常规 38" xfId="106"/>
    <cellStyle name="常规 4" xfId="107"/>
    <cellStyle name="常规 50" xfId="108"/>
    <cellStyle name="常规 45" xfId="109"/>
    <cellStyle name="常规 51" xfId="110"/>
    <cellStyle name="常规 46" xfId="111"/>
    <cellStyle name="常规 52" xfId="112"/>
    <cellStyle name="常规 47" xfId="113"/>
    <cellStyle name="常规 53" xfId="114"/>
    <cellStyle name="常规 48" xfId="115"/>
    <cellStyle name="常规 54" xfId="116"/>
    <cellStyle name="常规 49" xfId="117"/>
    <cellStyle name="常规 5" xfId="118"/>
    <cellStyle name="常规 60" xfId="119"/>
    <cellStyle name="常规 55" xfId="120"/>
    <cellStyle name="常规 61" xfId="121"/>
    <cellStyle name="常规 56" xfId="122"/>
    <cellStyle name="常规 62" xfId="123"/>
    <cellStyle name="常规 57" xfId="124"/>
    <cellStyle name="常规 63" xfId="125"/>
    <cellStyle name="常规 58" xfId="126"/>
    <cellStyle name="常规 64" xfId="127"/>
    <cellStyle name="常规 59" xfId="128"/>
    <cellStyle name="常规 70" xfId="129"/>
    <cellStyle name="常规 65" xfId="130"/>
    <cellStyle name="常规 71" xfId="131"/>
    <cellStyle name="常规 66" xfId="132"/>
    <cellStyle name="常规 72" xfId="133"/>
    <cellStyle name="常规 67" xfId="134"/>
    <cellStyle name="常规 73" xfId="135"/>
    <cellStyle name="常规 68" xfId="136"/>
    <cellStyle name="常规_小学音乐" xfId="137"/>
    <cellStyle name="常规 74" xfId="138"/>
    <cellStyle name="常规 69" xfId="139"/>
    <cellStyle name="常规 7" xfId="140"/>
    <cellStyle name="常规 75" xfId="141"/>
    <cellStyle name="常规 76" xfId="142"/>
    <cellStyle name="常规 77" xfId="143"/>
    <cellStyle name="常规 78" xfId="144"/>
    <cellStyle name="常规 79" xfId="145"/>
    <cellStyle name="常规 8" xfId="146"/>
    <cellStyle name="常规 9" xfId="147"/>
    <cellStyle name="常规_高中历史" xfId="148"/>
    <cellStyle name="常规_高中物理" xfId="149"/>
    <cellStyle name="常规_高中信息技术" xfId="150"/>
    <cellStyle name="常规_高中音乐" xfId="151"/>
    <cellStyle name="常规_高中语文" xfId="152"/>
    <cellStyle name="常规_特教" xfId="153"/>
    <cellStyle name="常规_小学美术" xfId="154"/>
    <cellStyle name="常规_小学语文" xfId="155"/>
    <cellStyle name="常规_幼儿" xfId="156"/>
    <cellStyle name="常规_专门岗位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1.00390625" style="90" customWidth="1"/>
    <col min="2" max="2" width="11.375" style="90" customWidth="1"/>
    <col min="3" max="3" width="5.25390625" style="90" customWidth="1"/>
    <col min="4" max="4" width="3.625" style="90" customWidth="1"/>
    <col min="5" max="5" width="6.125" style="90" customWidth="1"/>
    <col min="6" max="6" width="5.75390625" style="90" customWidth="1"/>
    <col min="7" max="7" width="8.00390625" style="90" customWidth="1"/>
    <col min="8" max="8" width="6.375" style="90" customWidth="1"/>
    <col min="9" max="9" width="4.875" style="90" customWidth="1"/>
    <col min="10" max="10" width="6.375" style="90" customWidth="1"/>
    <col min="11" max="16384" width="9.00390625" style="90" customWidth="1"/>
  </cols>
  <sheetData>
    <row r="1" spans="1:11" ht="27" customHeight="1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91" t="s">
        <v>9</v>
      </c>
      <c r="K1" s="91" t="s">
        <v>10</v>
      </c>
    </row>
    <row r="2" spans="1:11" ht="19.5" customHeight="1">
      <c r="A2" s="92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93">
        <f>G2/1.5</f>
        <v>73.46666666666667</v>
      </c>
      <c r="I2" s="94"/>
      <c r="J2" s="93">
        <f>H2+I2</f>
        <v>73.46666666666667</v>
      </c>
      <c r="K2" s="95" t="s">
        <v>18</v>
      </c>
    </row>
    <row r="3" spans="1:11" ht="19.5" customHeight="1">
      <c r="A3" s="92" t="s">
        <v>11</v>
      </c>
      <c r="B3" s="4" t="s">
        <v>19</v>
      </c>
      <c r="C3" s="4" t="s">
        <v>20</v>
      </c>
      <c r="D3" s="4" t="s">
        <v>14</v>
      </c>
      <c r="E3" s="4" t="s">
        <v>21</v>
      </c>
      <c r="F3" s="4" t="s">
        <v>22</v>
      </c>
      <c r="G3" s="4" t="s">
        <v>16</v>
      </c>
      <c r="H3" s="93">
        <f aca="true" t="shared" si="0" ref="H3:H20">G3/1.5</f>
        <v>72.66666666666667</v>
      </c>
      <c r="I3" s="94"/>
      <c r="J3" s="93">
        <f aca="true" t="shared" si="1" ref="J3:J27">H3+I3</f>
        <v>72.66666666666667</v>
      </c>
      <c r="K3" s="95" t="s">
        <v>23</v>
      </c>
    </row>
    <row r="4" spans="1:11" ht="19.5" customHeight="1">
      <c r="A4" s="92" t="s">
        <v>11</v>
      </c>
      <c r="B4" s="4" t="s">
        <v>24</v>
      </c>
      <c r="C4" s="4" t="s">
        <v>25</v>
      </c>
      <c r="D4" s="4" t="s">
        <v>14</v>
      </c>
      <c r="E4" s="4" t="s">
        <v>26</v>
      </c>
      <c r="F4" s="4" t="s">
        <v>27</v>
      </c>
      <c r="G4" s="4" t="s">
        <v>28</v>
      </c>
      <c r="H4" s="93">
        <f t="shared" si="0"/>
        <v>71.06666666666666</v>
      </c>
      <c r="I4" s="96"/>
      <c r="J4" s="93">
        <f t="shared" si="1"/>
        <v>71.06666666666666</v>
      </c>
      <c r="K4" s="95" t="s">
        <v>29</v>
      </c>
    </row>
    <row r="5" spans="1:11" ht="19.5" customHeight="1">
      <c r="A5" s="92" t="s">
        <v>11</v>
      </c>
      <c r="B5" s="4" t="s">
        <v>30</v>
      </c>
      <c r="C5" s="4" t="s">
        <v>31</v>
      </c>
      <c r="D5" s="4" t="s">
        <v>14</v>
      </c>
      <c r="E5" s="4" t="s">
        <v>32</v>
      </c>
      <c r="F5" s="4" t="s">
        <v>33</v>
      </c>
      <c r="G5" s="4" t="s">
        <v>34</v>
      </c>
      <c r="H5" s="93">
        <f t="shared" si="0"/>
        <v>70.2</v>
      </c>
      <c r="I5" s="94"/>
      <c r="J5" s="93">
        <f t="shared" si="1"/>
        <v>70.2</v>
      </c>
      <c r="K5" s="95" t="s">
        <v>35</v>
      </c>
    </row>
    <row r="6" spans="1:11" ht="19.5" customHeight="1">
      <c r="A6" s="92" t="s">
        <v>11</v>
      </c>
      <c r="B6" s="4" t="s">
        <v>36</v>
      </c>
      <c r="C6" s="4" t="s">
        <v>37</v>
      </c>
      <c r="D6" s="4" t="s">
        <v>14</v>
      </c>
      <c r="E6" s="4" t="s">
        <v>38</v>
      </c>
      <c r="F6" s="4" t="s">
        <v>39</v>
      </c>
      <c r="G6" s="4" t="s">
        <v>40</v>
      </c>
      <c r="H6" s="93">
        <f t="shared" si="0"/>
        <v>67.13333333333334</v>
      </c>
      <c r="I6" s="94"/>
      <c r="J6" s="93">
        <f t="shared" si="1"/>
        <v>67.13333333333334</v>
      </c>
      <c r="K6" s="95" t="s">
        <v>41</v>
      </c>
    </row>
    <row r="7" spans="1:11" ht="19.5" customHeight="1">
      <c r="A7" s="92" t="s">
        <v>11</v>
      </c>
      <c r="B7" s="4" t="s">
        <v>42</v>
      </c>
      <c r="C7" s="4" t="s">
        <v>43</v>
      </c>
      <c r="D7" s="4" t="s">
        <v>14</v>
      </c>
      <c r="E7" s="4" t="s">
        <v>44</v>
      </c>
      <c r="F7" s="4" t="s">
        <v>45</v>
      </c>
      <c r="G7" s="4" t="s">
        <v>46</v>
      </c>
      <c r="H7" s="93">
        <f t="shared" si="0"/>
        <v>66.8</v>
      </c>
      <c r="I7" s="94"/>
      <c r="J7" s="93">
        <f t="shared" si="1"/>
        <v>66.8</v>
      </c>
      <c r="K7" s="95" t="s">
        <v>47</v>
      </c>
    </row>
    <row r="8" spans="1:11" ht="19.5" customHeight="1">
      <c r="A8" s="92" t="s">
        <v>11</v>
      </c>
      <c r="B8" s="4" t="s">
        <v>48</v>
      </c>
      <c r="C8" s="4" t="s">
        <v>49</v>
      </c>
      <c r="D8" s="4" t="s">
        <v>14</v>
      </c>
      <c r="E8" s="4" t="s">
        <v>50</v>
      </c>
      <c r="F8" s="4" t="s">
        <v>22</v>
      </c>
      <c r="G8" s="4" t="s">
        <v>51</v>
      </c>
      <c r="H8" s="93">
        <f t="shared" si="0"/>
        <v>65.60000000000001</v>
      </c>
      <c r="I8" s="94"/>
      <c r="J8" s="93">
        <f t="shared" si="1"/>
        <v>65.60000000000001</v>
      </c>
      <c r="K8" s="95" t="s">
        <v>52</v>
      </c>
    </row>
    <row r="9" spans="1:11" ht="19.5" customHeight="1">
      <c r="A9" s="92" t="s">
        <v>11</v>
      </c>
      <c r="B9" s="4" t="s">
        <v>53</v>
      </c>
      <c r="C9" s="4" t="s">
        <v>54</v>
      </c>
      <c r="D9" s="4" t="s">
        <v>14</v>
      </c>
      <c r="E9" s="4" t="s">
        <v>55</v>
      </c>
      <c r="F9" s="4" t="s">
        <v>56</v>
      </c>
      <c r="G9" s="4" t="s">
        <v>57</v>
      </c>
      <c r="H9" s="93">
        <f t="shared" si="0"/>
        <v>65.26666666666667</v>
      </c>
      <c r="I9" s="94"/>
      <c r="J9" s="93">
        <f t="shared" si="1"/>
        <v>65.26666666666667</v>
      </c>
      <c r="K9" s="95" t="s">
        <v>58</v>
      </c>
    </row>
    <row r="10" spans="1:11" ht="19.5" customHeight="1">
      <c r="A10" s="92" t="s">
        <v>11</v>
      </c>
      <c r="B10" s="4" t="s">
        <v>59</v>
      </c>
      <c r="C10" s="4" t="s">
        <v>60</v>
      </c>
      <c r="D10" s="4" t="s">
        <v>14</v>
      </c>
      <c r="E10" s="4" t="s">
        <v>61</v>
      </c>
      <c r="F10" s="4" t="s">
        <v>62</v>
      </c>
      <c r="G10" s="4" t="s">
        <v>63</v>
      </c>
      <c r="H10" s="93">
        <f t="shared" si="0"/>
        <v>62.93333333333334</v>
      </c>
      <c r="I10" s="94"/>
      <c r="J10" s="93">
        <f t="shared" si="1"/>
        <v>62.93333333333334</v>
      </c>
      <c r="K10" s="95" t="s">
        <v>64</v>
      </c>
    </row>
    <row r="11" spans="1:11" ht="19.5" customHeight="1">
      <c r="A11" s="92" t="s">
        <v>11</v>
      </c>
      <c r="B11" s="4" t="s">
        <v>65</v>
      </c>
      <c r="C11" s="4" t="s">
        <v>66</v>
      </c>
      <c r="D11" s="4" t="s">
        <v>67</v>
      </c>
      <c r="E11" s="4" t="s">
        <v>68</v>
      </c>
      <c r="F11" s="4" t="s">
        <v>61</v>
      </c>
      <c r="G11" s="4" t="s">
        <v>69</v>
      </c>
      <c r="H11" s="93">
        <f t="shared" si="0"/>
        <v>62.333333333333336</v>
      </c>
      <c r="I11" s="94"/>
      <c r="J11" s="93">
        <f t="shared" si="1"/>
        <v>62.333333333333336</v>
      </c>
      <c r="K11" s="95" t="s">
        <v>70</v>
      </c>
    </row>
    <row r="12" spans="1:11" ht="19.5" customHeight="1">
      <c r="A12" s="92" t="s">
        <v>11</v>
      </c>
      <c r="B12" s="4" t="s">
        <v>71</v>
      </c>
      <c r="C12" s="4" t="s">
        <v>72</v>
      </c>
      <c r="D12" s="4" t="s">
        <v>14</v>
      </c>
      <c r="E12" s="4" t="s">
        <v>73</v>
      </c>
      <c r="F12" s="4" t="s">
        <v>74</v>
      </c>
      <c r="G12" s="4" t="s">
        <v>75</v>
      </c>
      <c r="H12" s="93">
        <f t="shared" si="0"/>
        <v>60.46666666666667</v>
      </c>
      <c r="I12" s="94"/>
      <c r="J12" s="93">
        <f t="shared" si="1"/>
        <v>60.46666666666667</v>
      </c>
      <c r="K12" s="95" t="s">
        <v>76</v>
      </c>
    </row>
    <row r="13" spans="1:11" ht="19.5" customHeight="1">
      <c r="A13" s="92" t="s">
        <v>11</v>
      </c>
      <c r="B13" s="4" t="s">
        <v>77</v>
      </c>
      <c r="C13" s="4" t="s">
        <v>78</v>
      </c>
      <c r="D13" s="4" t="s">
        <v>14</v>
      </c>
      <c r="E13" s="4" t="s">
        <v>79</v>
      </c>
      <c r="F13" s="4" t="s">
        <v>74</v>
      </c>
      <c r="G13" s="4" t="s">
        <v>80</v>
      </c>
      <c r="H13" s="93">
        <f t="shared" si="0"/>
        <v>57.13333333333333</v>
      </c>
      <c r="I13" s="94">
        <v>2</v>
      </c>
      <c r="J13" s="93">
        <f t="shared" si="1"/>
        <v>59.13333333333333</v>
      </c>
      <c r="K13" s="95" t="s">
        <v>81</v>
      </c>
    </row>
    <row r="14" spans="1:11" ht="19.5" customHeight="1">
      <c r="A14" s="92" t="s">
        <v>11</v>
      </c>
      <c r="B14" s="4" t="s">
        <v>82</v>
      </c>
      <c r="C14" s="4" t="s">
        <v>83</v>
      </c>
      <c r="D14" s="4" t="s">
        <v>14</v>
      </c>
      <c r="E14" s="4" t="s">
        <v>84</v>
      </c>
      <c r="F14" s="4" t="s">
        <v>73</v>
      </c>
      <c r="G14" s="4" t="s">
        <v>85</v>
      </c>
      <c r="H14" s="93">
        <f t="shared" si="0"/>
        <v>57.53333333333333</v>
      </c>
      <c r="I14" s="94"/>
      <c r="J14" s="93">
        <f t="shared" si="1"/>
        <v>57.53333333333333</v>
      </c>
      <c r="K14" s="95" t="s">
        <v>86</v>
      </c>
    </row>
    <row r="15" spans="1:11" ht="19.5" customHeight="1">
      <c r="A15" s="92" t="s">
        <v>11</v>
      </c>
      <c r="B15" s="4" t="s">
        <v>87</v>
      </c>
      <c r="C15" s="4" t="s">
        <v>88</v>
      </c>
      <c r="D15" s="4" t="s">
        <v>14</v>
      </c>
      <c r="E15" s="4" t="s">
        <v>89</v>
      </c>
      <c r="F15" s="4" t="s">
        <v>55</v>
      </c>
      <c r="G15" s="4" t="s">
        <v>90</v>
      </c>
      <c r="H15" s="93">
        <f t="shared" si="0"/>
        <v>55.6</v>
      </c>
      <c r="I15" s="94"/>
      <c r="J15" s="93">
        <f t="shared" si="1"/>
        <v>55.6</v>
      </c>
      <c r="K15" s="95" t="s">
        <v>91</v>
      </c>
    </row>
    <row r="16" spans="1:11" ht="19.5" customHeight="1">
      <c r="A16" s="92" t="s">
        <v>11</v>
      </c>
      <c r="B16" s="4" t="s">
        <v>92</v>
      </c>
      <c r="C16" s="4" t="s">
        <v>93</v>
      </c>
      <c r="D16" s="4" t="s">
        <v>14</v>
      </c>
      <c r="E16" s="4" t="s">
        <v>94</v>
      </c>
      <c r="F16" s="4" t="s">
        <v>95</v>
      </c>
      <c r="G16" s="4" t="s">
        <v>96</v>
      </c>
      <c r="H16" s="93">
        <f t="shared" si="0"/>
        <v>55.06666666666666</v>
      </c>
      <c r="I16" s="94"/>
      <c r="J16" s="93">
        <f t="shared" si="1"/>
        <v>55.06666666666666</v>
      </c>
      <c r="K16" s="95" t="s">
        <v>97</v>
      </c>
    </row>
    <row r="17" spans="1:11" ht="19.5" customHeight="1">
      <c r="A17" s="92" t="s">
        <v>11</v>
      </c>
      <c r="B17" s="4" t="s">
        <v>98</v>
      </c>
      <c r="C17" s="4" t="s">
        <v>99</v>
      </c>
      <c r="D17" s="4" t="s">
        <v>14</v>
      </c>
      <c r="E17" s="4" t="s">
        <v>100</v>
      </c>
      <c r="F17" s="4" t="s">
        <v>101</v>
      </c>
      <c r="G17" s="4" t="s">
        <v>102</v>
      </c>
      <c r="H17" s="93">
        <f t="shared" si="0"/>
        <v>54.86666666666667</v>
      </c>
      <c r="I17" s="94"/>
      <c r="J17" s="93">
        <f t="shared" si="1"/>
        <v>54.86666666666667</v>
      </c>
      <c r="K17" s="95" t="s">
        <v>103</v>
      </c>
    </row>
    <row r="18" spans="1:11" ht="19.5" customHeight="1">
      <c r="A18" s="92" t="s">
        <v>11</v>
      </c>
      <c r="B18" s="4" t="s">
        <v>104</v>
      </c>
      <c r="C18" s="4" t="s">
        <v>105</v>
      </c>
      <c r="D18" s="4" t="s">
        <v>14</v>
      </c>
      <c r="E18" s="4" t="s">
        <v>50</v>
      </c>
      <c r="F18" s="4" t="s">
        <v>106</v>
      </c>
      <c r="G18" s="4" t="s">
        <v>107</v>
      </c>
      <c r="H18" s="93">
        <f t="shared" si="0"/>
        <v>54.6</v>
      </c>
      <c r="I18" s="94"/>
      <c r="J18" s="93">
        <f t="shared" si="1"/>
        <v>54.6</v>
      </c>
      <c r="K18" s="95" t="s">
        <v>108</v>
      </c>
    </row>
    <row r="19" spans="1:11" ht="19.5" customHeight="1">
      <c r="A19" s="92" t="s">
        <v>11</v>
      </c>
      <c r="B19" s="4" t="s">
        <v>109</v>
      </c>
      <c r="C19" s="4" t="s">
        <v>110</v>
      </c>
      <c r="D19" s="4" t="s">
        <v>67</v>
      </c>
      <c r="E19" s="4" t="s">
        <v>111</v>
      </c>
      <c r="F19" s="4" t="s">
        <v>74</v>
      </c>
      <c r="G19" s="4" t="s">
        <v>112</v>
      </c>
      <c r="H19" s="93">
        <f t="shared" si="0"/>
        <v>54.46666666666667</v>
      </c>
      <c r="I19" s="94"/>
      <c r="J19" s="93">
        <f t="shared" si="1"/>
        <v>54.46666666666667</v>
      </c>
      <c r="K19" s="95" t="s">
        <v>113</v>
      </c>
    </row>
    <row r="20" spans="1:11" ht="19.5" customHeight="1">
      <c r="A20" s="92" t="s">
        <v>11</v>
      </c>
      <c r="B20" s="4" t="s">
        <v>114</v>
      </c>
      <c r="C20" s="4" t="s">
        <v>115</v>
      </c>
      <c r="D20" s="4" t="s">
        <v>14</v>
      </c>
      <c r="E20" s="4" t="s">
        <v>116</v>
      </c>
      <c r="F20" s="4" t="s">
        <v>101</v>
      </c>
      <c r="G20" s="4" t="s">
        <v>112</v>
      </c>
      <c r="H20" s="93">
        <f t="shared" si="0"/>
        <v>54.46666666666667</v>
      </c>
      <c r="I20" s="94"/>
      <c r="J20" s="93">
        <f t="shared" si="1"/>
        <v>54.46666666666667</v>
      </c>
      <c r="K20" s="95" t="s">
        <v>117</v>
      </c>
    </row>
    <row r="21" spans="1:11" ht="19.5" customHeight="1">
      <c r="A21" s="92" t="s">
        <v>11</v>
      </c>
      <c r="B21" s="4" t="s">
        <v>118</v>
      </c>
      <c r="C21" s="4" t="s">
        <v>119</v>
      </c>
      <c r="D21" s="4" t="s">
        <v>14</v>
      </c>
      <c r="E21" s="4" t="s">
        <v>120</v>
      </c>
      <c r="F21" s="4" t="s">
        <v>121</v>
      </c>
      <c r="G21" s="4" t="s">
        <v>122</v>
      </c>
      <c r="H21" s="93">
        <f aca="true" t="shared" si="2" ref="H21:H27">G21/1.5</f>
        <v>52.13333333333333</v>
      </c>
      <c r="I21" s="97"/>
      <c r="J21" s="93">
        <f t="shared" si="1"/>
        <v>52.13333333333333</v>
      </c>
      <c r="K21" s="95" t="s">
        <v>123</v>
      </c>
    </row>
    <row r="22" spans="1:11" ht="19.5" customHeight="1">
      <c r="A22" s="92" t="s">
        <v>11</v>
      </c>
      <c r="B22" s="4" t="s">
        <v>124</v>
      </c>
      <c r="C22" s="4" t="s">
        <v>125</v>
      </c>
      <c r="D22" s="4" t="s">
        <v>14</v>
      </c>
      <c r="E22" s="4" t="s">
        <v>126</v>
      </c>
      <c r="F22" s="4" t="s">
        <v>127</v>
      </c>
      <c r="G22" s="4" t="s">
        <v>128</v>
      </c>
      <c r="H22" s="93">
        <f t="shared" si="2"/>
        <v>50.800000000000004</v>
      </c>
      <c r="I22" s="97"/>
      <c r="J22" s="93">
        <f t="shared" si="1"/>
        <v>50.800000000000004</v>
      </c>
      <c r="K22" s="95" t="s">
        <v>129</v>
      </c>
    </row>
    <row r="23" spans="1:11" ht="19.5" customHeight="1">
      <c r="A23" s="92" t="s">
        <v>11</v>
      </c>
      <c r="B23" s="4" t="s">
        <v>130</v>
      </c>
      <c r="C23" s="4" t="s">
        <v>131</v>
      </c>
      <c r="D23" s="4" t="s">
        <v>14</v>
      </c>
      <c r="E23" s="4" t="s">
        <v>132</v>
      </c>
      <c r="F23" s="4" t="s">
        <v>100</v>
      </c>
      <c r="G23" s="4" t="s">
        <v>133</v>
      </c>
      <c r="H23" s="93">
        <f t="shared" si="2"/>
        <v>43.86666666666667</v>
      </c>
      <c r="I23" s="97"/>
      <c r="J23" s="93">
        <f t="shared" si="1"/>
        <v>43.86666666666667</v>
      </c>
      <c r="K23" s="95" t="s">
        <v>134</v>
      </c>
    </row>
    <row r="24" spans="1:11" ht="19.5" customHeight="1">
      <c r="A24" s="92" t="s">
        <v>11</v>
      </c>
      <c r="B24" s="4" t="s">
        <v>135</v>
      </c>
      <c r="C24" s="4" t="s">
        <v>136</v>
      </c>
      <c r="D24" s="4" t="s">
        <v>14</v>
      </c>
      <c r="E24" s="4" t="s">
        <v>137</v>
      </c>
      <c r="F24" s="4" t="s">
        <v>116</v>
      </c>
      <c r="G24" s="4" t="s">
        <v>138</v>
      </c>
      <c r="H24" s="93">
        <f t="shared" si="2"/>
        <v>42.46666666666667</v>
      </c>
      <c r="I24" s="97"/>
      <c r="J24" s="93">
        <f t="shared" si="1"/>
        <v>42.46666666666667</v>
      </c>
      <c r="K24" s="95" t="s">
        <v>139</v>
      </c>
    </row>
    <row r="25" spans="1:11" ht="19.5" customHeight="1">
      <c r="A25" s="92" t="s">
        <v>11</v>
      </c>
      <c r="B25" s="4" t="s">
        <v>140</v>
      </c>
      <c r="C25" s="4" t="s">
        <v>141</v>
      </c>
      <c r="D25" s="4" t="s">
        <v>14</v>
      </c>
      <c r="E25" s="4" t="s">
        <v>142</v>
      </c>
      <c r="F25" s="4" t="s">
        <v>68</v>
      </c>
      <c r="G25" s="4" t="s">
        <v>143</v>
      </c>
      <c r="H25" s="93">
        <f t="shared" si="2"/>
        <v>32</v>
      </c>
      <c r="I25" s="97"/>
      <c r="J25" s="93">
        <f t="shared" si="1"/>
        <v>32</v>
      </c>
      <c r="K25" s="95" t="s">
        <v>144</v>
      </c>
    </row>
    <row r="26" spans="1:11" ht="19.5" customHeight="1">
      <c r="A26" s="92" t="s">
        <v>11</v>
      </c>
      <c r="B26" s="4" t="s">
        <v>145</v>
      </c>
      <c r="C26" s="4" t="s">
        <v>146</v>
      </c>
      <c r="D26" s="4" t="s">
        <v>14</v>
      </c>
      <c r="E26" s="4" t="s">
        <v>142</v>
      </c>
      <c r="F26" s="4" t="s">
        <v>142</v>
      </c>
      <c r="G26" s="4" t="s">
        <v>142</v>
      </c>
      <c r="H26" s="93">
        <f t="shared" si="2"/>
        <v>0</v>
      </c>
      <c r="I26" s="97"/>
      <c r="J26" s="93">
        <f t="shared" si="1"/>
        <v>0</v>
      </c>
      <c r="K26" s="95" t="s">
        <v>147</v>
      </c>
    </row>
    <row r="27" spans="1:11" ht="19.5" customHeight="1">
      <c r="A27" s="92" t="s">
        <v>11</v>
      </c>
      <c r="B27" s="4" t="s">
        <v>148</v>
      </c>
      <c r="C27" s="4" t="s">
        <v>149</v>
      </c>
      <c r="D27" s="4" t="s">
        <v>67</v>
      </c>
      <c r="E27" s="4" t="s">
        <v>142</v>
      </c>
      <c r="F27" s="4" t="s">
        <v>142</v>
      </c>
      <c r="G27" s="4" t="s">
        <v>142</v>
      </c>
      <c r="H27" s="93">
        <f t="shared" si="2"/>
        <v>0</v>
      </c>
      <c r="I27" s="97"/>
      <c r="J27" s="93">
        <f t="shared" si="1"/>
        <v>0</v>
      </c>
      <c r="K27" s="95" t="s">
        <v>147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autoFilter ref="A1:K27">
    <sortState ref="A2:K27">
      <sortCondition descending="1" sortBy="value" ref="J2:J27"/>
    </sortState>
  </autoFilter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14.125" style="44" customWidth="1"/>
    <col min="2" max="2" width="11.625" style="44" customWidth="1"/>
    <col min="3" max="3" width="6.25390625" style="44" customWidth="1"/>
    <col min="4" max="4" width="4.625" style="44" customWidth="1"/>
    <col min="5" max="7" width="8.00390625" style="44" customWidth="1"/>
    <col min="8" max="8" width="7.00390625" style="44" customWidth="1"/>
    <col min="9" max="16384" width="9.00390625" style="44" customWidth="1"/>
  </cols>
  <sheetData>
    <row r="1" spans="1:9" s="44" customFormat="1" ht="30.7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529</v>
      </c>
      <c r="H1" s="45" t="s">
        <v>7</v>
      </c>
      <c r="I1" s="45" t="s">
        <v>10</v>
      </c>
    </row>
    <row r="2" spans="1:9" s="44" customFormat="1" ht="19.5" customHeight="1">
      <c r="A2" s="48" t="s">
        <v>899</v>
      </c>
      <c r="B2" s="4" t="s">
        <v>900</v>
      </c>
      <c r="C2" s="4" t="s">
        <v>901</v>
      </c>
      <c r="D2" s="4" t="s">
        <v>14</v>
      </c>
      <c r="E2" s="4" t="s">
        <v>397</v>
      </c>
      <c r="F2" s="4" t="s">
        <v>171</v>
      </c>
      <c r="G2" s="4" t="s">
        <v>902</v>
      </c>
      <c r="H2" s="47">
        <f>G2/1.5</f>
        <v>78.26666666666667</v>
      </c>
      <c r="I2" s="49" t="s">
        <v>18</v>
      </c>
    </row>
    <row r="3" spans="1:9" s="44" customFormat="1" ht="19.5" customHeight="1">
      <c r="A3" s="48" t="s">
        <v>899</v>
      </c>
      <c r="B3" s="4" t="s">
        <v>903</v>
      </c>
      <c r="C3" s="4" t="s">
        <v>904</v>
      </c>
      <c r="D3" s="4" t="s">
        <v>14</v>
      </c>
      <c r="E3" s="4" t="s">
        <v>183</v>
      </c>
      <c r="F3" s="4" t="s">
        <v>407</v>
      </c>
      <c r="G3" s="4" t="s">
        <v>191</v>
      </c>
      <c r="H3" s="47">
        <f>G3/1.5</f>
        <v>74.06666666666666</v>
      </c>
      <c r="I3" s="49" t="s">
        <v>23</v>
      </c>
    </row>
    <row r="4" spans="1:9" s="44" customFormat="1" ht="19.5" customHeight="1">
      <c r="A4" s="48" t="s">
        <v>899</v>
      </c>
      <c r="B4" s="4" t="s">
        <v>905</v>
      </c>
      <c r="C4" s="4" t="s">
        <v>906</v>
      </c>
      <c r="D4" s="4" t="s">
        <v>14</v>
      </c>
      <c r="E4" s="4" t="s">
        <v>215</v>
      </c>
      <c r="F4" s="4" t="s">
        <v>32</v>
      </c>
      <c r="G4" s="4" t="s">
        <v>170</v>
      </c>
      <c r="H4" s="47">
        <f>G4/1.5</f>
        <v>73.66666666666667</v>
      </c>
      <c r="I4" s="49" t="s">
        <v>29</v>
      </c>
    </row>
    <row r="5" spans="1:9" s="44" customFormat="1" ht="19.5" customHeight="1">
      <c r="A5" s="48" t="s">
        <v>899</v>
      </c>
      <c r="B5" s="4" t="s">
        <v>907</v>
      </c>
      <c r="C5" s="4" t="s">
        <v>908</v>
      </c>
      <c r="D5" s="4" t="s">
        <v>14</v>
      </c>
      <c r="E5" s="4" t="s">
        <v>630</v>
      </c>
      <c r="F5" s="4" t="s">
        <v>199</v>
      </c>
      <c r="G5" s="4" t="s">
        <v>424</v>
      </c>
      <c r="H5" s="47">
        <f>G5/1.5</f>
        <v>72.53333333333333</v>
      </c>
      <c r="I5" s="49" t="s">
        <v>35</v>
      </c>
    </row>
    <row r="6" spans="1:9" s="44" customFormat="1" ht="19.5" customHeight="1">
      <c r="A6" s="48" t="s">
        <v>899</v>
      </c>
      <c r="B6" s="4" t="s">
        <v>909</v>
      </c>
      <c r="C6" s="4" t="s">
        <v>910</v>
      </c>
      <c r="D6" s="4" t="s">
        <v>14</v>
      </c>
      <c r="E6" s="4" t="s">
        <v>407</v>
      </c>
      <c r="F6" s="4" t="s">
        <v>199</v>
      </c>
      <c r="G6" s="4" t="s">
        <v>911</v>
      </c>
      <c r="H6" s="47">
        <f aca="true" t="shared" si="0" ref="H6:H17">G6/1.5</f>
        <v>71.86666666666666</v>
      </c>
      <c r="I6" s="49" t="s">
        <v>41</v>
      </c>
    </row>
    <row r="7" spans="1:9" s="44" customFormat="1" ht="19.5" customHeight="1">
      <c r="A7" s="48" t="s">
        <v>899</v>
      </c>
      <c r="B7" s="4" t="s">
        <v>912</v>
      </c>
      <c r="C7" s="4" t="s">
        <v>913</v>
      </c>
      <c r="D7" s="4" t="s">
        <v>14</v>
      </c>
      <c r="E7" s="4" t="s">
        <v>199</v>
      </c>
      <c r="F7" s="4" t="s">
        <v>22</v>
      </c>
      <c r="G7" s="4" t="s">
        <v>205</v>
      </c>
      <c r="H7" s="47">
        <f t="shared" si="0"/>
        <v>70.8</v>
      </c>
      <c r="I7" s="49" t="s">
        <v>47</v>
      </c>
    </row>
    <row r="8" spans="1:9" s="44" customFormat="1" ht="19.5" customHeight="1">
      <c r="A8" s="48" t="s">
        <v>899</v>
      </c>
      <c r="B8" s="4" t="s">
        <v>914</v>
      </c>
      <c r="C8" s="4" t="s">
        <v>915</v>
      </c>
      <c r="D8" s="4" t="s">
        <v>14</v>
      </c>
      <c r="E8" s="4" t="s">
        <v>237</v>
      </c>
      <c r="F8" s="4" t="s">
        <v>27</v>
      </c>
      <c r="G8" s="4" t="s">
        <v>215</v>
      </c>
      <c r="H8" s="47">
        <f t="shared" si="0"/>
        <v>68.66666666666667</v>
      </c>
      <c r="I8" s="49" t="s">
        <v>52</v>
      </c>
    </row>
    <row r="9" spans="1:9" s="44" customFormat="1" ht="19.5" customHeight="1">
      <c r="A9" s="48" t="s">
        <v>899</v>
      </c>
      <c r="B9" s="4" t="s">
        <v>916</v>
      </c>
      <c r="C9" s="4" t="s">
        <v>917</v>
      </c>
      <c r="D9" s="4" t="s">
        <v>14</v>
      </c>
      <c r="E9" s="4" t="s">
        <v>651</v>
      </c>
      <c r="F9" s="4" t="s">
        <v>243</v>
      </c>
      <c r="G9" s="4" t="s">
        <v>918</v>
      </c>
      <c r="H9" s="47">
        <f t="shared" si="0"/>
        <v>68.60000000000001</v>
      </c>
      <c r="I9" s="49" t="s">
        <v>58</v>
      </c>
    </row>
    <row r="10" spans="1:9" s="44" customFormat="1" ht="19.5" customHeight="1">
      <c r="A10" s="48" t="s">
        <v>899</v>
      </c>
      <c r="B10" s="4" t="s">
        <v>919</v>
      </c>
      <c r="C10" s="4" t="s">
        <v>920</v>
      </c>
      <c r="D10" s="4" t="s">
        <v>14</v>
      </c>
      <c r="E10" s="4" t="s">
        <v>220</v>
      </c>
      <c r="F10" s="4" t="s">
        <v>165</v>
      </c>
      <c r="G10" s="4" t="s">
        <v>921</v>
      </c>
      <c r="H10" s="47">
        <f t="shared" si="0"/>
        <v>68.46666666666667</v>
      </c>
      <c r="I10" s="49" t="s">
        <v>64</v>
      </c>
    </row>
    <row r="11" spans="1:9" s="44" customFormat="1" ht="19.5" customHeight="1">
      <c r="A11" s="48" t="s">
        <v>899</v>
      </c>
      <c r="B11" s="4" t="s">
        <v>922</v>
      </c>
      <c r="C11" s="4" t="s">
        <v>923</v>
      </c>
      <c r="D11" s="4" t="s">
        <v>14</v>
      </c>
      <c r="E11" s="4" t="s">
        <v>237</v>
      </c>
      <c r="F11" s="4" t="s">
        <v>443</v>
      </c>
      <c r="G11" s="4" t="s">
        <v>204</v>
      </c>
      <c r="H11" s="47">
        <f t="shared" si="0"/>
        <v>66.66666666666667</v>
      </c>
      <c r="I11" s="49" t="s">
        <v>70</v>
      </c>
    </row>
    <row r="12" spans="1:9" s="44" customFormat="1" ht="19.5" customHeight="1">
      <c r="A12" s="48" t="s">
        <v>899</v>
      </c>
      <c r="B12" s="4" t="s">
        <v>924</v>
      </c>
      <c r="C12" s="4" t="s">
        <v>925</v>
      </c>
      <c r="D12" s="4" t="s">
        <v>14</v>
      </c>
      <c r="E12" s="4" t="s">
        <v>442</v>
      </c>
      <c r="F12" s="4" t="s">
        <v>784</v>
      </c>
      <c r="G12" s="4" t="s">
        <v>926</v>
      </c>
      <c r="H12" s="47">
        <f t="shared" si="0"/>
        <v>66.13333333333334</v>
      </c>
      <c r="I12" s="49" t="s">
        <v>76</v>
      </c>
    </row>
    <row r="13" spans="1:9" s="44" customFormat="1" ht="19.5" customHeight="1">
      <c r="A13" s="48" t="s">
        <v>899</v>
      </c>
      <c r="B13" s="4" t="s">
        <v>927</v>
      </c>
      <c r="C13" s="4" t="s">
        <v>928</v>
      </c>
      <c r="D13" s="4" t="s">
        <v>14</v>
      </c>
      <c r="E13" s="4" t="s">
        <v>260</v>
      </c>
      <c r="F13" s="4" t="s">
        <v>27</v>
      </c>
      <c r="G13" s="4" t="s">
        <v>446</v>
      </c>
      <c r="H13" s="47">
        <f t="shared" si="0"/>
        <v>66</v>
      </c>
      <c r="I13" s="49" t="s">
        <v>81</v>
      </c>
    </row>
    <row r="14" spans="1:9" s="44" customFormat="1" ht="19.5" customHeight="1">
      <c r="A14" s="48" t="s">
        <v>899</v>
      </c>
      <c r="B14" s="4" t="s">
        <v>929</v>
      </c>
      <c r="C14" s="4" t="s">
        <v>930</v>
      </c>
      <c r="D14" s="4" t="s">
        <v>14</v>
      </c>
      <c r="E14" s="4" t="s">
        <v>407</v>
      </c>
      <c r="F14" s="4" t="s">
        <v>233</v>
      </c>
      <c r="G14" s="4" t="s">
        <v>779</v>
      </c>
      <c r="H14" s="47">
        <f t="shared" si="0"/>
        <v>65.46666666666667</v>
      </c>
      <c r="I14" s="49" t="s">
        <v>86</v>
      </c>
    </row>
    <row r="15" spans="1:9" s="44" customFormat="1" ht="19.5" customHeight="1">
      <c r="A15" s="48" t="s">
        <v>899</v>
      </c>
      <c r="B15" s="4" t="s">
        <v>931</v>
      </c>
      <c r="C15" s="4" t="s">
        <v>932</v>
      </c>
      <c r="D15" s="4" t="s">
        <v>14</v>
      </c>
      <c r="E15" s="4" t="s">
        <v>651</v>
      </c>
      <c r="F15" s="4" t="s">
        <v>587</v>
      </c>
      <c r="G15" s="4" t="s">
        <v>933</v>
      </c>
      <c r="H15" s="47">
        <f t="shared" si="0"/>
        <v>60.4</v>
      </c>
      <c r="I15" s="49" t="s">
        <v>91</v>
      </c>
    </row>
    <row r="16" spans="1:9" s="44" customFormat="1" ht="19.5" customHeight="1">
      <c r="A16" s="48" t="s">
        <v>899</v>
      </c>
      <c r="B16" s="4" t="s">
        <v>934</v>
      </c>
      <c r="C16" s="4" t="s">
        <v>935</v>
      </c>
      <c r="D16" s="4" t="s">
        <v>67</v>
      </c>
      <c r="E16" s="4" t="s">
        <v>95</v>
      </c>
      <c r="F16" s="4" t="s">
        <v>436</v>
      </c>
      <c r="G16" s="4" t="s">
        <v>787</v>
      </c>
      <c r="H16" s="47">
        <f t="shared" si="0"/>
        <v>58.46666666666667</v>
      </c>
      <c r="I16" s="49" t="s">
        <v>97</v>
      </c>
    </row>
    <row r="17" spans="1:9" s="44" customFormat="1" ht="19.5" customHeight="1">
      <c r="A17" s="48" t="s">
        <v>899</v>
      </c>
      <c r="B17" s="4" t="s">
        <v>936</v>
      </c>
      <c r="C17" s="4" t="s">
        <v>937</v>
      </c>
      <c r="D17" s="4" t="s">
        <v>14</v>
      </c>
      <c r="E17" s="4" t="s">
        <v>463</v>
      </c>
      <c r="F17" s="4" t="s">
        <v>464</v>
      </c>
      <c r="G17" s="4" t="s">
        <v>938</v>
      </c>
      <c r="H17" s="47">
        <f t="shared" si="0"/>
        <v>56.6</v>
      </c>
      <c r="I17" s="49" t="s">
        <v>103</v>
      </c>
    </row>
    <row r="18" s="44" customFormat="1" ht="19.5" customHeight="1"/>
    <row r="19" s="44" customFormat="1" ht="19.5" customHeight="1"/>
    <row r="20" s="44" customFormat="1" ht="19.5" customHeight="1"/>
    <row r="21" s="44" customFormat="1" ht="19.5" customHeight="1"/>
    <row r="22" s="44" customFormat="1" ht="19.5" customHeight="1"/>
    <row r="23" s="44" customFormat="1" ht="19.5" customHeight="1"/>
    <row r="24" s="44" customFormat="1" ht="19.5" customHeight="1"/>
    <row r="25" s="44" customFormat="1" ht="19.5" customHeight="1"/>
    <row r="26" s="44" customFormat="1" ht="19.5" customHeight="1"/>
    <row r="27" s="44" customFormat="1" ht="19.5" customHeight="1"/>
    <row r="28" s="44" customFormat="1" ht="19.5" customHeight="1"/>
    <row r="29" s="44" customFormat="1" ht="19.5" customHeight="1"/>
    <row r="30" s="44" customFormat="1" ht="19.5" customHeight="1"/>
    <row r="31" s="44" customFormat="1" ht="19.5" customHeight="1"/>
    <row r="32" s="44" customFormat="1" ht="19.5" customHeight="1"/>
    <row r="33" s="44" customFormat="1" ht="19.5" customHeight="1"/>
    <row r="34" s="44" customFormat="1" ht="19.5" customHeight="1"/>
    <row r="35" s="44" customFormat="1" ht="19.5" customHeight="1"/>
    <row r="36" s="44" customFormat="1" ht="19.5" customHeight="1"/>
    <row r="37" s="44" customFormat="1" ht="19.5" customHeight="1"/>
    <row r="38" s="44" customFormat="1" ht="19.5" customHeight="1"/>
    <row r="39" s="44" customFormat="1" ht="19.5" customHeight="1"/>
    <row r="40" s="44" customFormat="1" ht="19.5" customHeight="1"/>
    <row r="41" s="44" customFormat="1" ht="19.5" customHeight="1"/>
    <row r="42" s="44" customFormat="1" ht="19.5" customHeight="1"/>
    <row r="43" s="44" customFormat="1" ht="19.5" customHeight="1"/>
    <row r="44" s="44" customFormat="1" ht="19.5" customHeight="1"/>
    <row r="45" s="44" customFormat="1" ht="19.5" customHeight="1"/>
    <row r="46" s="44" customFormat="1" ht="19.5" customHeight="1"/>
    <row r="47" s="44" customFormat="1" ht="19.5" customHeight="1"/>
    <row r="48" s="44" customFormat="1" ht="19.5" customHeight="1"/>
    <row r="49" s="44" customFormat="1" ht="19.5" customHeight="1"/>
    <row r="50" s="44" customFormat="1" ht="19.5" customHeight="1"/>
    <row r="51" s="44" customFormat="1" ht="19.5" customHeight="1"/>
    <row r="52" s="44" customFormat="1" ht="19.5" customHeight="1"/>
    <row r="53" s="44" customFormat="1" ht="19.5" customHeight="1"/>
    <row r="54" s="44" customFormat="1" ht="19.5" customHeight="1"/>
    <row r="55" s="44" customFormat="1" ht="19.5" customHeight="1"/>
    <row r="56" s="44" customFormat="1" ht="19.5" customHeight="1"/>
    <row r="57" s="44" customFormat="1" ht="19.5" customHeight="1"/>
    <row r="58" s="44" customFormat="1" ht="19.5" customHeight="1"/>
    <row r="59" s="44" customFormat="1" ht="19.5" customHeight="1"/>
    <row r="60" s="44" customFormat="1" ht="19.5" customHeight="1"/>
    <row r="61" s="44" customFormat="1" ht="19.5" customHeight="1"/>
    <row r="62" s="44" customFormat="1" ht="19.5" customHeight="1"/>
    <row r="63" s="44" customFormat="1" ht="19.5" customHeight="1"/>
    <row r="64" s="44" customFormat="1" ht="19.5" customHeight="1"/>
    <row r="65" s="44" customFormat="1" ht="19.5" customHeight="1"/>
    <row r="66" s="44" customFormat="1" ht="19.5" customHeight="1"/>
    <row r="67" s="44" customFormat="1" ht="19.5" customHeight="1"/>
    <row r="68" s="44" customFormat="1" ht="19.5" customHeight="1"/>
    <row r="69" s="44" customFormat="1" ht="19.5" customHeight="1"/>
    <row r="70" s="44" customFormat="1" ht="19.5" customHeight="1"/>
    <row r="71" s="44" customFormat="1" ht="19.5" customHeight="1"/>
    <row r="72" s="44" customFormat="1" ht="19.5" customHeight="1"/>
    <row r="73" s="44" customFormat="1" ht="19.5" customHeight="1"/>
    <row r="74" s="44" customFormat="1" ht="19.5" customHeight="1"/>
    <row r="75" s="44" customFormat="1" ht="19.5" customHeight="1"/>
    <row r="76" s="44" customFormat="1" ht="19.5" customHeight="1"/>
    <row r="77" s="44" customFormat="1" ht="19.5" customHeight="1"/>
    <row r="78" s="44" customFormat="1" ht="19.5" customHeight="1"/>
    <row r="79" s="44" customFormat="1" ht="19.5" customHeight="1"/>
    <row r="80" s="44" customFormat="1" ht="19.5" customHeight="1"/>
    <row r="81" s="44" customFormat="1" ht="19.5" customHeight="1"/>
    <row r="82" s="44" customFormat="1" ht="19.5" customHeight="1"/>
    <row r="83" s="44" customFormat="1" ht="19.5" customHeight="1"/>
    <row r="84" s="44" customFormat="1" ht="19.5" customHeight="1"/>
    <row r="85" s="44" customFormat="1" ht="19.5" customHeight="1"/>
    <row r="86" s="44" customFormat="1" ht="19.5" customHeight="1"/>
    <row r="87" s="44" customFormat="1" ht="19.5" customHeight="1"/>
    <row r="88" s="44" customFormat="1" ht="19.5" customHeight="1"/>
    <row r="89" s="44" customFormat="1" ht="19.5" customHeight="1"/>
    <row r="90" s="44" customFormat="1" ht="19.5" customHeight="1"/>
    <row r="91" s="44" customFormat="1" ht="19.5" customHeight="1"/>
    <row r="92" s="44" customFormat="1" ht="19.5" customHeight="1"/>
    <row r="93" s="44" customFormat="1" ht="19.5" customHeight="1"/>
    <row r="94" s="44" customFormat="1" ht="19.5" customHeight="1"/>
    <row r="95" s="44" customFormat="1" ht="19.5" customHeight="1"/>
    <row r="96" s="44" customFormat="1" ht="19.5" customHeight="1"/>
    <row r="97" s="44" customFormat="1" ht="19.5" customHeight="1"/>
    <row r="98" s="44" customFormat="1" ht="19.5" customHeight="1"/>
    <row r="99" s="44" customFormat="1" ht="19.5" customHeight="1"/>
    <row r="100" s="44" customFormat="1" ht="19.5" customHeight="1"/>
    <row r="101" s="44" customFormat="1" ht="19.5" customHeight="1"/>
    <row r="102" s="44" customFormat="1" ht="19.5" customHeight="1"/>
    <row r="103" s="44" customFormat="1" ht="19.5" customHeight="1"/>
    <row r="104" s="44" customFormat="1" ht="19.5" customHeight="1"/>
    <row r="105" s="44" customFormat="1" ht="19.5" customHeight="1"/>
    <row r="106" s="44" customFormat="1" ht="19.5" customHeight="1"/>
    <row r="107" s="44" customFormat="1" ht="19.5" customHeight="1"/>
    <row r="108" s="44" customFormat="1" ht="19.5" customHeight="1"/>
    <row r="109" s="44" customFormat="1" ht="19.5" customHeight="1"/>
    <row r="110" s="44" customFormat="1" ht="19.5" customHeight="1"/>
    <row r="111" s="44" customFormat="1" ht="19.5" customHeight="1"/>
    <row r="112" s="44" customFormat="1" ht="19.5" customHeight="1"/>
    <row r="113" s="44" customFormat="1" ht="19.5" customHeight="1"/>
    <row r="114" s="44" customFormat="1" ht="19.5" customHeight="1"/>
    <row r="115" s="44" customFormat="1" ht="19.5" customHeight="1"/>
    <row r="116" s="44" customFormat="1" ht="19.5" customHeight="1"/>
    <row r="117" s="44" customFormat="1" ht="19.5" customHeight="1"/>
    <row r="118" s="44" customFormat="1" ht="19.5" customHeight="1"/>
    <row r="119" s="44" customFormat="1" ht="19.5" customHeight="1"/>
    <row r="120" s="44" customFormat="1" ht="19.5" customHeight="1"/>
    <row r="121" s="44" customFormat="1" ht="19.5" customHeight="1"/>
    <row r="122" s="44" customFormat="1" ht="19.5" customHeight="1"/>
    <row r="123" s="44" customFormat="1" ht="19.5" customHeight="1"/>
    <row r="124" s="44" customFormat="1" ht="19.5" customHeight="1"/>
    <row r="125" s="44" customFormat="1" ht="19.5" customHeight="1"/>
    <row r="126" s="44" customFormat="1" ht="19.5" customHeight="1"/>
    <row r="127" s="44" customFormat="1" ht="19.5" customHeight="1"/>
    <row r="128" s="44" customFormat="1" ht="19.5" customHeight="1"/>
    <row r="129" s="44" customFormat="1" ht="19.5" customHeight="1"/>
    <row r="130" s="44" customFormat="1" ht="19.5" customHeight="1"/>
    <row r="131" s="44" customFormat="1" ht="19.5" customHeight="1"/>
    <row r="132" s="44" customFormat="1" ht="19.5" customHeight="1"/>
    <row r="133" s="44" customFormat="1" ht="19.5" customHeight="1"/>
    <row r="134" s="44" customFormat="1" ht="19.5" customHeight="1"/>
    <row r="135" s="44" customFormat="1" ht="19.5" customHeight="1"/>
    <row r="136" s="44" customFormat="1" ht="19.5" customHeight="1"/>
    <row r="137" s="44" customFormat="1" ht="19.5" customHeight="1"/>
    <row r="138" s="44" customFormat="1" ht="19.5" customHeight="1"/>
    <row r="139" s="44" customFormat="1" ht="19.5" customHeight="1"/>
    <row r="140" s="44" customFormat="1" ht="19.5" customHeight="1"/>
    <row r="141" s="44" customFormat="1" ht="19.5" customHeight="1"/>
    <row r="142" s="44" customFormat="1" ht="19.5" customHeight="1"/>
    <row r="143" s="44" customFormat="1" ht="19.5" customHeight="1"/>
    <row r="144" s="44" customFormat="1" ht="19.5" customHeight="1"/>
    <row r="145" s="44" customFormat="1" ht="19.5" customHeight="1"/>
    <row r="146" s="44" customFormat="1" ht="19.5" customHeight="1"/>
    <row r="147" s="44" customFormat="1" ht="19.5" customHeight="1"/>
    <row r="148" s="44" customFormat="1" ht="19.5" customHeight="1"/>
    <row r="149" s="44" customFormat="1" ht="19.5" customHeight="1"/>
    <row r="150" s="44" customFormat="1" ht="19.5" customHeight="1"/>
    <row r="151" s="44" customFormat="1" ht="19.5" customHeight="1"/>
    <row r="152" s="44" customFormat="1" ht="19.5" customHeight="1"/>
    <row r="153" s="44" customFormat="1" ht="19.5" customHeight="1"/>
    <row r="154" s="44" customFormat="1" ht="19.5" customHeight="1"/>
    <row r="155" s="44" customFormat="1" ht="19.5" customHeight="1"/>
    <row r="156" s="44" customFormat="1" ht="19.5" customHeight="1"/>
    <row r="157" s="44" customFormat="1" ht="19.5" customHeight="1"/>
    <row r="158" s="44" customFormat="1" ht="19.5" customHeight="1"/>
    <row r="159" s="44" customFormat="1" ht="19.5" customHeight="1"/>
    <row r="160" s="44" customFormat="1" ht="19.5" customHeight="1"/>
    <row r="161" s="44" customFormat="1" ht="19.5" customHeight="1"/>
    <row r="162" s="44" customFormat="1" ht="19.5" customHeight="1"/>
    <row r="163" s="44" customFormat="1" ht="19.5" customHeight="1"/>
    <row r="164" s="44" customFormat="1" ht="19.5" customHeight="1"/>
    <row r="165" s="44" customFormat="1" ht="19.5" customHeight="1"/>
    <row r="166" s="44" customFormat="1" ht="19.5" customHeight="1"/>
    <row r="167" s="44" customFormat="1" ht="19.5" customHeight="1"/>
    <row r="168" s="44" customFormat="1" ht="19.5" customHeight="1"/>
    <row r="169" s="44" customFormat="1" ht="19.5" customHeight="1"/>
    <row r="170" s="44" customFormat="1" ht="19.5" customHeight="1"/>
    <row r="171" s="44" customFormat="1" ht="19.5" customHeight="1"/>
    <row r="172" s="44" customFormat="1" ht="19.5" customHeight="1"/>
    <row r="173" s="44" customFormat="1" ht="19.5" customHeight="1"/>
    <row r="174" s="44" customFormat="1" ht="19.5" customHeight="1"/>
    <row r="175" s="44" customFormat="1" ht="19.5" customHeight="1"/>
    <row r="176" s="44" customFormat="1" ht="19.5" customHeight="1"/>
    <row r="177" s="44" customFormat="1" ht="19.5" customHeight="1"/>
    <row r="178" s="44" customFormat="1" ht="19.5" customHeight="1"/>
    <row r="179" s="44" customFormat="1" ht="19.5" customHeight="1"/>
    <row r="180" s="44" customFormat="1" ht="19.5" customHeight="1"/>
    <row r="181" s="44" customFormat="1" ht="19.5" customHeight="1"/>
    <row r="182" s="44" customFormat="1" ht="19.5" customHeight="1"/>
    <row r="183" s="44" customFormat="1" ht="19.5" customHeight="1"/>
    <row r="184" s="44" customFormat="1" ht="19.5" customHeight="1"/>
    <row r="185" s="44" customFormat="1" ht="19.5" customHeight="1"/>
    <row r="186" s="44" customFormat="1" ht="19.5" customHeight="1"/>
    <row r="187" s="44" customFormat="1" ht="19.5" customHeight="1"/>
    <row r="188" s="44" customFormat="1" ht="19.5" customHeight="1"/>
    <row r="189" s="44" customFormat="1" ht="19.5" customHeight="1"/>
    <row r="190" s="44" customFormat="1" ht="19.5" customHeight="1"/>
    <row r="191" s="44" customFormat="1" ht="19.5" customHeight="1"/>
    <row r="192" s="44" customFormat="1" ht="19.5" customHeight="1"/>
    <row r="193" s="44" customFormat="1" ht="19.5" customHeight="1"/>
    <row r="194" s="44" customFormat="1" ht="19.5" customHeight="1"/>
    <row r="195" s="44" customFormat="1" ht="19.5" customHeight="1"/>
    <row r="196" s="44" customFormat="1" ht="19.5" customHeight="1"/>
    <row r="197" s="44" customFormat="1" ht="19.5" customHeight="1"/>
    <row r="198" s="44" customFormat="1" ht="19.5" customHeight="1"/>
    <row r="199" s="44" customFormat="1" ht="19.5" customHeight="1"/>
    <row r="200" s="44" customFormat="1" ht="19.5" customHeight="1"/>
    <row r="201" s="44" customFormat="1" ht="19.5" customHeight="1"/>
    <row r="202" s="44" customFormat="1" ht="19.5" customHeight="1"/>
    <row r="203" s="44" customFormat="1" ht="19.5" customHeight="1"/>
    <row r="204" s="44" customFormat="1" ht="19.5" customHeight="1"/>
    <row r="205" s="44" customFormat="1" ht="19.5" customHeight="1"/>
    <row r="206" s="44" customFormat="1" ht="19.5" customHeight="1"/>
    <row r="207" s="44" customFormat="1" ht="19.5" customHeight="1"/>
    <row r="208" s="44" customFormat="1" ht="19.5" customHeight="1"/>
    <row r="209" s="44" customFormat="1" ht="19.5" customHeight="1"/>
    <row r="210" s="44" customFormat="1" ht="19.5" customHeight="1"/>
    <row r="211" s="44" customFormat="1" ht="19.5" customHeight="1"/>
    <row r="212" s="44" customFormat="1" ht="19.5" customHeight="1"/>
    <row r="213" s="44" customFormat="1" ht="19.5" customHeight="1"/>
    <row r="214" s="44" customFormat="1" ht="19.5" customHeight="1"/>
    <row r="215" s="44" customFormat="1" ht="19.5" customHeight="1"/>
    <row r="216" s="44" customFormat="1" ht="19.5" customHeight="1"/>
    <row r="217" s="44" customFormat="1" ht="19.5" customHeight="1"/>
    <row r="218" s="44" customFormat="1" ht="19.5" customHeight="1"/>
    <row r="219" s="44" customFormat="1" ht="19.5" customHeight="1"/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6">
      <selection activeCell="L29" sqref="L29"/>
    </sheetView>
  </sheetViews>
  <sheetFormatPr defaultColWidth="9.00390625" defaultRowHeight="14.25"/>
  <cols>
    <col min="1" max="1" width="11.25390625" style="44" customWidth="1"/>
    <col min="2" max="2" width="11.625" style="44" customWidth="1"/>
    <col min="3" max="3" width="6.25390625" style="44" customWidth="1"/>
    <col min="4" max="4" width="4.625" style="44" customWidth="1"/>
    <col min="5" max="7" width="9.00390625" style="44" customWidth="1"/>
    <col min="8" max="8" width="7.00390625" style="44" customWidth="1"/>
    <col min="9" max="16384" width="9.00390625" style="44" customWidth="1"/>
  </cols>
  <sheetData>
    <row r="1" spans="1:9" ht="30.7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529</v>
      </c>
      <c r="H1" s="45" t="s">
        <v>7</v>
      </c>
      <c r="I1" s="45" t="s">
        <v>10</v>
      </c>
    </row>
    <row r="2" spans="1:9" ht="19.5" customHeight="1">
      <c r="A2" s="46" t="s">
        <v>939</v>
      </c>
      <c r="B2" s="4" t="s">
        <v>940</v>
      </c>
      <c r="C2" s="4" t="s">
        <v>941</v>
      </c>
      <c r="D2" s="4" t="s">
        <v>14</v>
      </c>
      <c r="E2" s="4" t="s">
        <v>627</v>
      </c>
      <c r="F2" s="4" t="s">
        <v>942</v>
      </c>
      <c r="G2" s="4" t="s">
        <v>943</v>
      </c>
      <c r="H2" s="47">
        <f>G2/1.5</f>
        <v>81.8</v>
      </c>
      <c r="I2" s="18" t="s">
        <v>18</v>
      </c>
    </row>
    <row r="3" spans="1:9" ht="19.5" customHeight="1">
      <c r="A3" s="46" t="s">
        <v>939</v>
      </c>
      <c r="B3" s="4" t="s">
        <v>944</v>
      </c>
      <c r="C3" s="4" t="s">
        <v>945</v>
      </c>
      <c r="D3" s="4" t="s">
        <v>14</v>
      </c>
      <c r="E3" s="4" t="s">
        <v>186</v>
      </c>
      <c r="F3" s="4" t="s">
        <v>266</v>
      </c>
      <c r="G3" s="4" t="s">
        <v>946</v>
      </c>
      <c r="H3" s="47">
        <f aca="true" t="shared" si="0" ref="H3:H10">G3/1.5</f>
        <v>78.53333333333333</v>
      </c>
      <c r="I3" s="18" t="s">
        <v>23</v>
      </c>
    </row>
    <row r="4" spans="1:9" ht="19.5" customHeight="1">
      <c r="A4" s="46" t="s">
        <v>939</v>
      </c>
      <c r="B4" s="4" t="s">
        <v>947</v>
      </c>
      <c r="C4" s="4" t="s">
        <v>948</v>
      </c>
      <c r="D4" s="4" t="s">
        <v>14</v>
      </c>
      <c r="E4" s="4" t="s">
        <v>160</v>
      </c>
      <c r="F4" s="4" t="s">
        <v>215</v>
      </c>
      <c r="G4" s="4" t="s">
        <v>949</v>
      </c>
      <c r="H4" s="47">
        <f t="shared" si="0"/>
        <v>75.86666666666666</v>
      </c>
      <c r="I4" s="18" t="s">
        <v>29</v>
      </c>
    </row>
    <row r="5" spans="1:9" ht="19.5" customHeight="1">
      <c r="A5" s="46" t="s">
        <v>939</v>
      </c>
      <c r="B5" s="4" t="s">
        <v>950</v>
      </c>
      <c r="C5" s="4" t="s">
        <v>951</v>
      </c>
      <c r="D5" s="4" t="s">
        <v>14</v>
      </c>
      <c r="E5" s="4" t="s">
        <v>190</v>
      </c>
      <c r="F5" s="4" t="s">
        <v>446</v>
      </c>
      <c r="G5" s="4" t="s">
        <v>16</v>
      </c>
      <c r="H5" s="47">
        <f t="shared" si="0"/>
        <v>72.66666666666667</v>
      </c>
      <c r="I5" s="18" t="s">
        <v>35</v>
      </c>
    </row>
    <row r="6" spans="1:9" ht="19.5" customHeight="1">
      <c r="A6" s="46" t="s">
        <v>939</v>
      </c>
      <c r="B6" s="4" t="s">
        <v>952</v>
      </c>
      <c r="C6" s="4" t="s">
        <v>953</v>
      </c>
      <c r="D6" s="4" t="s">
        <v>14</v>
      </c>
      <c r="E6" s="4" t="s">
        <v>266</v>
      </c>
      <c r="F6" s="4" t="s">
        <v>229</v>
      </c>
      <c r="G6" s="4" t="s">
        <v>954</v>
      </c>
      <c r="H6" s="47">
        <f t="shared" si="0"/>
        <v>72.39999999999999</v>
      </c>
      <c r="I6" s="18" t="s">
        <v>41</v>
      </c>
    </row>
    <row r="7" spans="1:9" ht="19.5" customHeight="1">
      <c r="A7" s="46" t="s">
        <v>939</v>
      </c>
      <c r="B7" s="4" t="s">
        <v>955</v>
      </c>
      <c r="C7" s="4" t="s">
        <v>956</v>
      </c>
      <c r="D7" s="4" t="s">
        <v>14</v>
      </c>
      <c r="E7" s="4" t="s">
        <v>266</v>
      </c>
      <c r="F7" s="4" t="s">
        <v>446</v>
      </c>
      <c r="G7" s="4" t="s">
        <v>957</v>
      </c>
      <c r="H7" s="47">
        <f t="shared" si="0"/>
        <v>71.60000000000001</v>
      </c>
      <c r="I7" s="18" t="s">
        <v>47</v>
      </c>
    </row>
    <row r="8" spans="1:9" ht="19.5" customHeight="1">
      <c r="A8" s="46" t="s">
        <v>939</v>
      </c>
      <c r="B8" s="4" t="s">
        <v>958</v>
      </c>
      <c r="C8" s="4" t="s">
        <v>959</v>
      </c>
      <c r="D8" s="4" t="s">
        <v>14</v>
      </c>
      <c r="E8" s="4" t="s">
        <v>26</v>
      </c>
      <c r="F8" s="4" t="s">
        <v>61</v>
      </c>
      <c r="G8" s="4" t="s">
        <v>960</v>
      </c>
      <c r="H8" s="47">
        <f t="shared" si="0"/>
        <v>71.26666666666667</v>
      </c>
      <c r="I8" s="18" t="s">
        <v>52</v>
      </c>
    </row>
    <row r="9" spans="1:9" ht="19.5" customHeight="1">
      <c r="A9" s="46" t="s">
        <v>939</v>
      </c>
      <c r="B9" s="4" t="s">
        <v>961</v>
      </c>
      <c r="C9" s="4" t="s">
        <v>962</v>
      </c>
      <c r="D9" s="4" t="s">
        <v>14</v>
      </c>
      <c r="E9" s="4" t="s">
        <v>266</v>
      </c>
      <c r="F9" s="4" t="s">
        <v>544</v>
      </c>
      <c r="G9" s="4" t="s">
        <v>200</v>
      </c>
      <c r="H9" s="47">
        <f t="shared" si="0"/>
        <v>71</v>
      </c>
      <c r="I9" s="18" t="s">
        <v>58</v>
      </c>
    </row>
    <row r="10" spans="1:9" ht="19.5" customHeight="1">
      <c r="A10" s="46" t="s">
        <v>939</v>
      </c>
      <c r="B10" s="4" t="s">
        <v>963</v>
      </c>
      <c r="C10" s="4" t="s">
        <v>964</v>
      </c>
      <c r="D10" s="4" t="s">
        <v>14</v>
      </c>
      <c r="E10" s="4" t="s">
        <v>190</v>
      </c>
      <c r="F10" s="4" t="s">
        <v>233</v>
      </c>
      <c r="G10" s="4" t="s">
        <v>965</v>
      </c>
      <c r="H10" s="47">
        <f t="shared" si="0"/>
        <v>69.86666666666666</v>
      </c>
      <c r="I10" s="18" t="s">
        <v>64</v>
      </c>
    </row>
    <row r="11" spans="1:9" ht="19.5" customHeight="1">
      <c r="A11" s="46" t="s">
        <v>939</v>
      </c>
      <c r="B11" s="4" t="s">
        <v>966</v>
      </c>
      <c r="C11" s="4" t="s">
        <v>967</v>
      </c>
      <c r="D11" s="4" t="s">
        <v>14</v>
      </c>
      <c r="E11" s="4" t="s">
        <v>16</v>
      </c>
      <c r="F11" s="4" t="s">
        <v>229</v>
      </c>
      <c r="G11" s="4" t="s">
        <v>216</v>
      </c>
      <c r="H11" s="47">
        <f aca="true" t="shared" si="1" ref="H11:H24">G11/1.5</f>
        <v>69.46666666666667</v>
      </c>
      <c r="I11" s="18" t="s">
        <v>70</v>
      </c>
    </row>
    <row r="12" spans="1:9" ht="19.5" customHeight="1">
      <c r="A12" s="46" t="s">
        <v>939</v>
      </c>
      <c r="B12" s="4" t="s">
        <v>968</v>
      </c>
      <c r="C12" s="4" t="s">
        <v>969</v>
      </c>
      <c r="D12" s="4" t="s">
        <v>14</v>
      </c>
      <c r="E12" s="4" t="s">
        <v>243</v>
      </c>
      <c r="F12" s="4" t="s">
        <v>446</v>
      </c>
      <c r="G12" s="4" t="s">
        <v>415</v>
      </c>
      <c r="H12" s="47">
        <f t="shared" si="1"/>
        <v>69.33333333333333</v>
      </c>
      <c r="I12" s="18" t="s">
        <v>76</v>
      </c>
    </row>
    <row r="13" spans="1:9" ht="19.5" customHeight="1">
      <c r="A13" s="46" t="s">
        <v>939</v>
      </c>
      <c r="B13" s="4" t="s">
        <v>970</v>
      </c>
      <c r="C13" s="4" t="s">
        <v>971</v>
      </c>
      <c r="D13" s="4" t="s">
        <v>14</v>
      </c>
      <c r="E13" s="4" t="s">
        <v>942</v>
      </c>
      <c r="F13" s="4" t="s">
        <v>587</v>
      </c>
      <c r="G13" s="4" t="s">
        <v>972</v>
      </c>
      <c r="H13" s="47">
        <f t="shared" si="1"/>
        <v>68.26666666666667</v>
      </c>
      <c r="I13" s="18" t="s">
        <v>81</v>
      </c>
    </row>
    <row r="14" spans="1:9" ht="19.5" customHeight="1">
      <c r="A14" s="46" t="s">
        <v>939</v>
      </c>
      <c r="B14" s="4" t="s">
        <v>973</v>
      </c>
      <c r="C14" s="4" t="s">
        <v>974</v>
      </c>
      <c r="D14" s="4" t="s">
        <v>14</v>
      </c>
      <c r="E14" s="4" t="s">
        <v>190</v>
      </c>
      <c r="F14" s="4" t="s">
        <v>669</v>
      </c>
      <c r="G14" s="4" t="s">
        <v>975</v>
      </c>
      <c r="H14" s="47">
        <f t="shared" si="1"/>
        <v>66.86666666666666</v>
      </c>
      <c r="I14" s="18" t="s">
        <v>86</v>
      </c>
    </row>
    <row r="15" spans="1:9" ht="19.5" customHeight="1">
      <c r="A15" s="46" t="s">
        <v>939</v>
      </c>
      <c r="B15" s="4" t="s">
        <v>976</v>
      </c>
      <c r="C15" s="4" t="s">
        <v>977</v>
      </c>
      <c r="D15" s="4" t="s">
        <v>14</v>
      </c>
      <c r="E15" s="4" t="s">
        <v>39</v>
      </c>
      <c r="F15" s="4" t="s">
        <v>33</v>
      </c>
      <c r="G15" s="4" t="s">
        <v>978</v>
      </c>
      <c r="H15" s="47">
        <f t="shared" si="1"/>
        <v>66.46666666666667</v>
      </c>
      <c r="I15" s="18" t="s">
        <v>91</v>
      </c>
    </row>
    <row r="16" spans="1:9" ht="19.5" customHeight="1">
      <c r="A16" s="46" t="s">
        <v>939</v>
      </c>
      <c r="B16" s="4" t="s">
        <v>979</v>
      </c>
      <c r="C16" s="4" t="s">
        <v>980</v>
      </c>
      <c r="D16" s="4" t="s">
        <v>14</v>
      </c>
      <c r="E16" s="4" t="s">
        <v>233</v>
      </c>
      <c r="F16" s="4" t="s">
        <v>260</v>
      </c>
      <c r="G16" s="4" t="s">
        <v>69</v>
      </c>
      <c r="H16" s="47">
        <f t="shared" si="1"/>
        <v>62.333333333333336</v>
      </c>
      <c r="I16" s="18" t="s">
        <v>97</v>
      </c>
    </row>
    <row r="17" spans="1:9" ht="19.5" customHeight="1">
      <c r="A17" s="46" t="s">
        <v>939</v>
      </c>
      <c r="B17" s="4" t="s">
        <v>981</v>
      </c>
      <c r="C17" s="4" t="s">
        <v>982</v>
      </c>
      <c r="D17" s="4" t="s">
        <v>14</v>
      </c>
      <c r="E17" s="4" t="s">
        <v>62</v>
      </c>
      <c r="F17" s="4" t="s">
        <v>45</v>
      </c>
      <c r="G17" s="4" t="s">
        <v>983</v>
      </c>
      <c r="H17" s="47">
        <f t="shared" si="1"/>
        <v>60.93333333333334</v>
      </c>
      <c r="I17" s="18" t="s">
        <v>103</v>
      </c>
    </row>
    <row r="18" spans="1:9" ht="19.5" customHeight="1">
      <c r="A18" s="46" t="s">
        <v>939</v>
      </c>
      <c r="B18" s="4" t="s">
        <v>984</v>
      </c>
      <c r="C18" s="4" t="s">
        <v>985</v>
      </c>
      <c r="D18" s="4" t="s">
        <v>14</v>
      </c>
      <c r="E18" s="4" t="s">
        <v>194</v>
      </c>
      <c r="F18" s="4" t="s">
        <v>251</v>
      </c>
      <c r="G18" s="4" t="s">
        <v>986</v>
      </c>
      <c r="H18" s="47">
        <f t="shared" si="1"/>
        <v>60.53333333333333</v>
      </c>
      <c r="I18" s="18" t="s">
        <v>108</v>
      </c>
    </row>
    <row r="19" spans="1:9" ht="19.5" customHeight="1">
      <c r="A19" s="46" t="s">
        <v>939</v>
      </c>
      <c r="B19" s="4" t="s">
        <v>987</v>
      </c>
      <c r="C19" s="4" t="s">
        <v>988</v>
      </c>
      <c r="D19" s="4" t="s">
        <v>14</v>
      </c>
      <c r="E19" s="4" t="s">
        <v>38</v>
      </c>
      <c r="F19" s="4" t="s">
        <v>121</v>
      </c>
      <c r="G19" s="4" t="s">
        <v>460</v>
      </c>
      <c r="H19" s="47">
        <f t="shared" si="1"/>
        <v>58.93333333333334</v>
      </c>
      <c r="I19" s="18" t="s">
        <v>113</v>
      </c>
    </row>
    <row r="20" spans="1:9" ht="19.5" customHeight="1">
      <c r="A20" s="46" t="s">
        <v>939</v>
      </c>
      <c r="B20" s="4" t="s">
        <v>989</v>
      </c>
      <c r="C20" s="4" t="s">
        <v>990</v>
      </c>
      <c r="D20" s="4" t="s">
        <v>14</v>
      </c>
      <c r="E20" s="4" t="s">
        <v>238</v>
      </c>
      <c r="F20" s="4" t="s">
        <v>121</v>
      </c>
      <c r="G20" s="4" t="s">
        <v>887</v>
      </c>
      <c r="H20" s="47">
        <f t="shared" si="1"/>
        <v>56.26666666666667</v>
      </c>
      <c r="I20" s="18" t="s">
        <v>117</v>
      </c>
    </row>
    <row r="21" spans="1:9" ht="19.5" customHeight="1">
      <c r="A21" s="46" t="s">
        <v>939</v>
      </c>
      <c r="B21" s="4" t="s">
        <v>991</v>
      </c>
      <c r="C21" s="4" t="s">
        <v>992</v>
      </c>
      <c r="D21" s="4" t="s">
        <v>14</v>
      </c>
      <c r="E21" s="4" t="s">
        <v>84</v>
      </c>
      <c r="F21" s="4" t="s">
        <v>261</v>
      </c>
      <c r="G21" s="4" t="s">
        <v>993</v>
      </c>
      <c r="H21" s="47">
        <f t="shared" si="1"/>
        <v>51.53333333333333</v>
      </c>
      <c r="I21" s="18" t="s">
        <v>123</v>
      </c>
    </row>
    <row r="22" spans="1:9" ht="19.5" customHeight="1">
      <c r="A22" s="46" t="s">
        <v>939</v>
      </c>
      <c r="B22" s="4" t="s">
        <v>994</v>
      </c>
      <c r="C22" s="4" t="s">
        <v>995</v>
      </c>
      <c r="D22" s="4" t="s">
        <v>14</v>
      </c>
      <c r="E22" s="4" t="s">
        <v>142</v>
      </c>
      <c r="F22" s="4" t="s">
        <v>142</v>
      </c>
      <c r="G22" s="4" t="s">
        <v>142</v>
      </c>
      <c r="H22" s="47">
        <f t="shared" si="1"/>
        <v>0</v>
      </c>
      <c r="I22" s="18" t="s">
        <v>147</v>
      </c>
    </row>
    <row r="23" spans="1:9" ht="19.5" customHeight="1">
      <c r="A23" s="46" t="s">
        <v>939</v>
      </c>
      <c r="B23" s="4" t="s">
        <v>996</v>
      </c>
      <c r="C23" s="4" t="s">
        <v>997</v>
      </c>
      <c r="D23" s="4" t="s">
        <v>14</v>
      </c>
      <c r="E23" s="4" t="s">
        <v>142</v>
      </c>
      <c r="F23" s="4" t="s">
        <v>142</v>
      </c>
      <c r="G23" s="4" t="s">
        <v>142</v>
      </c>
      <c r="H23" s="47">
        <f t="shared" si="1"/>
        <v>0</v>
      </c>
      <c r="I23" s="18" t="s">
        <v>147</v>
      </c>
    </row>
    <row r="24" spans="1:9" ht="19.5" customHeight="1">
      <c r="A24" s="46" t="s">
        <v>939</v>
      </c>
      <c r="B24" s="4" t="s">
        <v>998</v>
      </c>
      <c r="C24" s="4" t="s">
        <v>999</v>
      </c>
      <c r="D24" s="4" t="s">
        <v>14</v>
      </c>
      <c r="E24" s="4" t="s">
        <v>142</v>
      </c>
      <c r="F24" s="4" t="s">
        <v>142</v>
      </c>
      <c r="G24" s="4" t="s">
        <v>142</v>
      </c>
      <c r="H24" s="47">
        <f t="shared" si="1"/>
        <v>0</v>
      </c>
      <c r="I24" s="18" t="s">
        <v>147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6">
      <selection activeCell="L29" sqref="L29"/>
    </sheetView>
  </sheetViews>
  <sheetFormatPr defaultColWidth="9.00390625" defaultRowHeight="14.25"/>
  <cols>
    <col min="1" max="1" width="10.875" style="39" customWidth="1"/>
    <col min="2" max="2" width="11.875" style="39" customWidth="1"/>
    <col min="3" max="3" width="8.00390625" style="39" customWidth="1"/>
    <col min="4" max="4" width="5.375" style="39" customWidth="1"/>
    <col min="5" max="7" width="8.00390625" style="39" customWidth="1"/>
    <col min="8" max="8" width="6.75390625" style="39" customWidth="1"/>
    <col min="9" max="16384" width="9.00390625" style="39" customWidth="1"/>
  </cols>
  <sheetData>
    <row r="1" spans="1:9" ht="24.75" customHeight="1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529</v>
      </c>
      <c r="H1" s="40" t="s">
        <v>7</v>
      </c>
      <c r="I1" s="40" t="s">
        <v>10</v>
      </c>
    </row>
    <row r="2" spans="1:9" ht="19.5" customHeight="1">
      <c r="A2" s="41" t="s">
        <v>1000</v>
      </c>
      <c r="B2" s="4" t="s">
        <v>1001</v>
      </c>
      <c r="C2" s="4" t="s">
        <v>1002</v>
      </c>
      <c r="D2" s="4" t="s">
        <v>14</v>
      </c>
      <c r="E2" s="4" t="s">
        <v>627</v>
      </c>
      <c r="F2" s="4" t="s">
        <v>56</v>
      </c>
      <c r="G2" s="4" t="s">
        <v>1003</v>
      </c>
      <c r="H2" s="42">
        <f>G2/1.5</f>
        <v>74.2</v>
      </c>
      <c r="I2" s="43" t="s">
        <v>18</v>
      </c>
    </row>
    <row r="3" spans="1:9" ht="19.5" customHeight="1">
      <c r="A3" s="41" t="s">
        <v>1000</v>
      </c>
      <c r="B3" s="4" t="s">
        <v>1004</v>
      </c>
      <c r="C3" s="4" t="s">
        <v>1005</v>
      </c>
      <c r="D3" s="4" t="s">
        <v>14</v>
      </c>
      <c r="E3" s="4" t="s">
        <v>435</v>
      </c>
      <c r="F3" s="4" t="s">
        <v>446</v>
      </c>
      <c r="G3" s="4" t="s">
        <v>1006</v>
      </c>
      <c r="H3" s="42">
        <f aca="true" t="shared" si="0" ref="H3:H12">G3/1.5</f>
        <v>73.73333333333333</v>
      </c>
      <c r="I3" s="43" t="s">
        <v>23</v>
      </c>
    </row>
    <row r="4" spans="1:9" ht="19.5" customHeight="1">
      <c r="A4" s="41" t="s">
        <v>1000</v>
      </c>
      <c r="B4" s="4" t="s">
        <v>1007</v>
      </c>
      <c r="C4" s="4" t="s">
        <v>1008</v>
      </c>
      <c r="D4" s="4" t="s">
        <v>14</v>
      </c>
      <c r="E4" s="4" t="s">
        <v>1009</v>
      </c>
      <c r="F4" s="4" t="s">
        <v>33</v>
      </c>
      <c r="G4" s="4" t="s">
        <v>430</v>
      </c>
      <c r="H4" s="42">
        <f t="shared" si="0"/>
        <v>71.53333333333333</v>
      </c>
      <c r="I4" s="43" t="s">
        <v>29</v>
      </c>
    </row>
    <row r="5" spans="1:9" ht="19.5" customHeight="1">
      <c r="A5" s="41" t="s">
        <v>1000</v>
      </c>
      <c r="B5" s="4" t="s">
        <v>1010</v>
      </c>
      <c r="C5" s="4" t="s">
        <v>1011</v>
      </c>
      <c r="D5" s="4" t="s">
        <v>67</v>
      </c>
      <c r="E5" s="4" t="s">
        <v>423</v>
      </c>
      <c r="F5" s="4" t="s">
        <v>436</v>
      </c>
      <c r="G5" s="4" t="s">
        <v>537</v>
      </c>
      <c r="H5" s="42">
        <f t="shared" si="0"/>
        <v>69.13333333333334</v>
      </c>
      <c r="I5" s="43" t="s">
        <v>35</v>
      </c>
    </row>
    <row r="6" spans="1:9" ht="19.5" customHeight="1">
      <c r="A6" s="41" t="s">
        <v>1000</v>
      </c>
      <c r="B6" s="4" t="s">
        <v>1012</v>
      </c>
      <c r="C6" s="4" t="s">
        <v>1013</v>
      </c>
      <c r="D6" s="4" t="s">
        <v>67</v>
      </c>
      <c r="E6" s="4" t="s">
        <v>443</v>
      </c>
      <c r="F6" s="4" t="s">
        <v>199</v>
      </c>
      <c r="G6" s="4" t="s">
        <v>1014</v>
      </c>
      <c r="H6" s="42">
        <f t="shared" si="0"/>
        <v>69.06666666666666</v>
      </c>
      <c r="I6" s="43" t="s">
        <v>41</v>
      </c>
    </row>
    <row r="7" spans="1:9" ht="19.5" customHeight="1">
      <c r="A7" s="41" t="s">
        <v>1000</v>
      </c>
      <c r="B7" s="4" t="s">
        <v>1015</v>
      </c>
      <c r="C7" s="4" t="s">
        <v>1016</v>
      </c>
      <c r="D7" s="4" t="s">
        <v>14</v>
      </c>
      <c r="E7" s="4" t="s">
        <v>21</v>
      </c>
      <c r="F7" s="4" t="s">
        <v>260</v>
      </c>
      <c r="G7" s="4" t="s">
        <v>921</v>
      </c>
      <c r="H7" s="42">
        <f t="shared" si="0"/>
        <v>68.46666666666667</v>
      </c>
      <c r="I7" s="43" t="s">
        <v>47</v>
      </c>
    </row>
    <row r="8" spans="1:9" ht="19.5" customHeight="1">
      <c r="A8" s="41" t="s">
        <v>1000</v>
      </c>
      <c r="B8" s="4" t="s">
        <v>1017</v>
      </c>
      <c r="C8" s="4" t="s">
        <v>1018</v>
      </c>
      <c r="D8" s="4" t="s">
        <v>14</v>
      </c>
      <c r="E8" s="4" t="s">
        <v>533</v>
      </c>
      <c r="F8" s="4" t="s">
        <v>27</v>
      </c>
      <c r="G8" s="4" t="s">
        <v>776</v>
      </c>
      <c r="H8" s="42">
        <f t="shared" si="0"/>
        <v>68.39999999999999</v>
      </c>
      <c r="I8" s="43" t="s">
        <v>52</v>
      </c>
    </row>
    <row r="9" spans="1:9" ht="19.5" customHeight="1">
      <c r="A9" s="41" t="s">
        <v>1000</v>
      </c>
      <c r="B9" s="4" t="s">
        <v>1019</v>
      </c>
      <c r="C9" s="4" t="s">
        <v>1020</v>
      </c>
      <c r="D9" s="4" t="s">
        <v>67</v>
      </c>
      <c r="E9" s="4" t="s">
        <v>1021</v>
      </c>
      <c r="F9" s="4" t="s">
        <v>451</v>
      </c>
      <c r="G9" s="4" t="s">
        <v>1022</v>
      </c>
      <c r="H9" s="42">
        <f t="shared" si="0"/>
        <v>64.2</v>
      </c>
      <c r="I9" s="43" t="s">
        <v>58</v>
      </c>
    </row>
    <row r="10" spans="1:9" ht="19.5" customHeight="1">
      <c r="A10" s="41" t="s">
        <v>1000</v>
      </c>
      <c r="B10" s="4" t="s">
        <v>1023</v>
      </c>
      <c r="C10" s="4" t="s">
        <v>1024</v>
      </c>
      <c r="D10" s="4" t="s">
        <v>14</v>
      </c>
      <c r="E10" s="4" t="s">
        <v>243</v>
      </c>
      <c r="F10" s="4" t="s">
        <v>451</v>
      </c>
      <c r="G10" s="4" t="s">
        <v>234</v>
      </c>
      <c r="H10" s="42">
        <f t="shared" si="0"/>
        <v>63.93333333333334</v>
      </c>
      <c r="I10" s="43" t="s">
        <v>64</v>
      </c>
    </row>
    <row r="11" spans="1:9" ht="19.5" customHeight="1">
      <c r="A11" s="41" t="s">
        <v>1000</v>
      </c>
      <c r="B11" s="4" t="s">
        <v>1025</v>
      </c>
      <c r="C11" s="4" t="s">
        <v>1026</v>
      </c>
      <c r="D11" s="4" t="s">
        <v>14</v>
      </c>
      <c r="E11" s="4" t="s">
        <v>38</v>
      </c>
      <c r="F11" s="4" t="s">
        <v>69</v>
      </c>
      <c r="G11" s="4" t="s">
        <v>234</v>
      </c>
      <c r="H11" s="42">
        <f t="shared" si="0"/>
        <v>63.93333333333334</v>
      </c>
      <c r="I11" s="43" t="s">
        <v>70</v>
      </c>
    </row>
    <row r="12" spans="1:9" ht="19.5" customHeight="1">
      <c r="A12" s="41" t="s">
        <v>1000</v>
      </c>
      <c r="B12" s="4" t="s">
        <v>1027</v>
      </c>
      <c r="C12" s="4" t="s">
        <v>1028</v>
      </c>
      <c r="D12" s="4" t="s">
        <v>14</v>
      </c>
      <c r="E12" s="4" t="s">
        <v>459</v>
      </c>
      <c r="F12" s="4" t="s">
        <v>79</v>
      </c>
      <c r="G12" s="4" t="s">
        <v>284</v>
      </c>
      <c r="H12" s="42">
        <f aca="true" t="shared" si="1" ref="H12:H22">G12/1.5</f>
        <v>63.333333333333336</v>
      </c>
      <c r="I12" s="43" t="s">
        <v>76</v>
      </c>
    </row>
    <row r="13" spans="1:9" ht="19.5" customHeight="1">
      <c r="A13" s="41" t="s">
        <v>1000</v>
      </c>
      <c r="B13" s="4" t="s">
        <v>1029</v>
      </c>
      <c r="C13" s="4" t="s">
        <v>1030</v>
      </c>
      <c r="D13" s="4" t="s">
        <v>67</v>
      </c>
      <c r="E13" s="4" t="s">
        <v>55</v>
      </c>
      <c r="F13" s="4" t="s">
        <v>69</v>
      </c>
      <c r="G13" s="4" t="s">
        <v>840</v>
      </c>
      <c r="H13" s="42">
        <f t="shared" si="1"/>
        <v>62.46666666666667</v>
      </c>
      <c r="I13" s="43" t="s">
        <v>81</v>
      </c>
    </row>
    <row r="14" spans="1:9" ht="19.5" customHeight="1">
      <c r="A14" s="41" t="s">
        <v>1000</v>
      </c>
      <c r="B14" s="4" t="s">
        <v>1031</v>
      </c>
      <c r="C14" s="4" t="s">
        <v>1032</v>
      </c>
      <c r="D14" s="4" t="s">
        <v>67</v>
      </c>
      <c r="E14" s="4" t="s">
        <v>22</v>
      </c>
      <c r="F14" s="4" t="s">
        <v>68</v>
      </c>
      <c r="G14" s="4" t="s">
        <v>651</v>
      </c>
      <c r="H14" s="42">
        <f t="shared" si="1"/>
        <v>60</v>
      </c>
      <c r="I14" s="43" t="s">
        <v>86</v>
      </c>
    </row>
    <row r="15" spans="1:9" ht="19.5" customHeight="1">
      <c r="A15" s="41" t="s">
        <v>1000</v>
      </c>
      <c r="B15" s="4" t="s">
        <v>1033</v>
      </c>
      <c r="C15" s="4" t="s">
        <v>1034</v>
      </c>
      <c r="D15" s="4" t="s">
        <v>14</v>
      </c>
      <c r="E15" s="4" t="s">
        <v>436</v>
      </c>
      <c r="F15" s="4" t="s">
        <v>464</v>
      </c>
      <c r="G15" s="4" t="s">
        <v>50</v>
      </c>
      <c r="H15" s="42">
        <f t="shared" si="1"/>
        <v>59</v>
      </c>
      <c r="I15" s="43" t="s">
        <v>91</v>
      </c>
    </row>
    <row r="16" spans="1:9" ht="19.5" customHeight="1">
      <c r="A16" s="41" t="s">
        <v>1000</v>
      </c>
      <c r="B16" s="4" t="s">
        <v>1035</v>
      </c>
      <c r="C16" s="4" t="s">
        <v>1036</v>
      </c>
      <c r="D16" s="4" t="s">
        <v>14</v>
      </c>
      <c r="E16" s="4" t="s">
        <v>73</v>
      </c>
      <c r="F16" s="4" t="s">
        <v>506</v>
      </c>
      <c r="G16" s="4" t="s">
        <v>1037</v>
      </c>
      <c r="H16" s="42">
        <f t="shared" si="1"/>
        <v>58.06666666666666</v>
      </c>
      <c r="I16" s="43" t="s">
        <v>97</v>
      </c>
    </row>
    <row r="17" spans="1:9" ht="19.5" customHeight="1">
      <c r="A17" s="41" t="s">
        <v>1000</v>
      </c>
      <c r="B17" s="4" t="s">
        <v>1038</v>
      </c>
      <c r="C17" s="4" t="s">
        <v>1039</v>
      </c>
      <c r="D17" s="4" t="s">
        <v>14</v>
      </c>
      <c r="E17" s="4" t="s">
        <v>669</v>
      </c>
      <c r="F17" s="4" t="s">
        <v>864</v>
      </c>
      <c r="G17" s="4" t="s">
        <v>1040</v>
      </c>
      <c r="H17" s="42">
        <f t="shared" si="1"/>
        <v>53.93333333333334</v>
      </c>
      <c r="I17" s="43" t="s">
        <v>103</v>
      </c>
    </row>
    <row r="18" spans="1:9" ht="19.5" customHeight="1">
      <c r="A18" s="41" t="s">
        <v>1000</v>
      </c>
      <c r="B18" s="4" t="s">
        <v>1041</v>
      </c>
      <c r="C18" s="4" t="s">
        <v>1042</v>
      </c>
      <c r="D18" s="4" t="s">
        <v>67</v>
      </c>
      <c r="E18" s="4" t="s">
        <v>697</v>
      </c>
      <c r="F18" s="4" t="s">
        <v>697</v>
      </c>
      <c r="G18" s="4" t="s">
        <v>697</v>
      </c>
      <c r="H18" s="42">
        <f t="shared" si="1"/>
        <v>51</v>
      </c>
      <c r="I18" s="43" t="s">
        <v>108</v>
      </c>
    </row>
    <row r="19" spans="1:9" ht="19.5" customHeight="1">
      <c r="A19" s="41" t="s">
        <v>1000</v>
      </c>
      <c r="B19" s="4" t="s">
        <v>1043</v>
      </c>
      <c r="C19" s="4" t="s">
        <v>1044</v>
      </c>
      <c r="D19" s="4" t="s">
        <v>14</v>
      </c>
      <c r="E19" s="4" t="s">
        <v>506</v>
      </c>
      <c r="F19" s="4" t="s">
        <v>298</v>
      </c>
      <c r="G19" s="4" t="s">
        <v>1045</v>
      </c>
      <c r="H19" s="42">
        <f t="shared" si="1"/>
        <v>48.93333333333334</v>
      </c>
      <c r="I19" s="43" t="s">
        <v>113</v>
      </c>
    </row>
    <row r="20" spans="1:9" ht="19.5" customHeight="1">
      <c r="A20" s="41" t="s">
        <v>1000</v>
      </c>
      <c r="B20" s="4" t="s">
        <v>1046</v>
      </c>
      <c r="C20" s="4" t="s">
        <v>1047</v>
      </c>
      <c r="D20" s="4" t="s">
        <v>14</v>
      </c>
      <c r="E20" s="4" t="s">
        <v>251</v>
      </c>
      <c r="F20" s="4" t="s">
        <v>303</v>
      </c>
      <c r="G20" s="4" t="s">
        <v>726</v>
      </c>
      <c r="H20" s="42">
        <f t="shared" si="1"/>
        <v>47.06666666666666</v>
      </c>
      <c r="I20" s="43" t="s">
        <v>117</v>
      </c>
    </row>
    <row r="21" spans="1:9" ht="19.5" customHeight="1">
      <c r="A21" s="41" t="s">
        <v>1000</v>
      </c>
      <c r="B21" s="4" t="s">
        <v>1048</v>
      </c>
      <c r="C21" s="4" t="s">
        <v>1049</v>
      </c>
      <c r="D21" s="4" t="s">
        <v>14</v>
      </c>
      <c r="E21" s="4" t="s">
        <v>142</v>
      </c>
      <c r="F21" s="4" t="s">
        <v>603</v>
      </c>
      <c r="G21" s="4" t="s">
        <v>1050</v>
      </c>
      <c r="H21" s="42">
        <f t="shared" si="1"/>
        <v>35.199999999999996</v>
      </c>
      <c r="I21" s="43" t="s">
        <v>123</v>
      </c>
    </row>
    <row r="22" spans="1:9" ht="19.5" customHeight="1">
      <c r="A22" s="41" t="s">
        <v>1000</v>
      </c>
      <c r="B22" s="4" t="s">
        <v>1051</v>
      </c>
      <c r="C22" s="4" t="s">
        <v>1052</v>
      </c>
      <c r="D22" s="4" t="s">
        <v>14</v>
      </c>
      <c r="E22" s="4" t="s">
        <v>142</v>
      </c>
      <c r="F22" s="4" t="s">
        <v>142</v>
      </c>
      <c r="G22" s="4" t="s">
        <v>142</v>
      </c>
      <c r="H22" s="42">
        <f t="shared" si="1"/>
        <v>0</v>
      </c>
      <c r="I22" s="18" t="s">
        <v>147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2" sqref="B12"/>
    </sheetView>
  </sheetViews>
  <sheetFormatPr defaultColWidth="9.00390625" defaultRowHeight="14.25"/>
  <cols>
    <col min="1" max="1" width="10.625" style="30" customWidth="1"/>
    <col min="2" max="2" width="11.875" style="30" customWidth="1"/>
    <col min="3" max="3" width="8.00390625" style="30" customWidth="1"/>
    <col min="4" max="4" width="5.125" style="30" customWidth="1"/>
    <col min="5" max="6" width="8.00390625" style="30" customWidth="1"/>
    <col min="7" max="7" width="8.875" style="30" customWidth="1"/>
    <col min="8" max="8" width="6.25390625" style="30" customWidth="1"/>
    <col min="9" max="16384" width="9.00390625" style="30" customWidth="1"/>
  </cols>
  <sheetData>
    <row r="1" spans="1:9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10</v>
      </c>
    </row>
    <row r="2" spans="1:9" ht="19.5" customHeight="1">
      <c r="A2" s="37" t="s">
        <v>1053</v>
      </c>
      <c r="B2" s="4" t="s">
        <v>1054</v>
      </c>
      <c r="C2" s="4" t="s">
        <v>1055</v>
      </c>
      <c r="D2" s="4" t="s">
        <v>14</v>
      </c>
      <c r="E2" s="4" t="s">
        <v>587</v>
      </c>
      <c r="F2" s="4" t="s">
        <v>515</v>
      </c>
      <c r="G2" s="4" t="s">
        <v>499</v>
      </c>
      <c r="H2" s="33">
        <f>G2/1.5</f>
        <v>48.26666666666667</v>
      </c>
      <c r="I2" s="38" t="s">
        <v>18</v>
      </c>
    </row>
    <row r="3" spans="1:9" ht="19.5" customHeight="1">
      <c r="A3" s="37" t="s">
        <v>1053</v>
      </c>
      <c r="B3" s="4" t="s">
        <v>1056</v>
      </c>
      <c r="C3" s="4" t="s">
        <v>1057</v>
      </c>
      <c r="D3" s="4" t="s">
        <v>14</v>
      </c>
      <c r="E3" s="4" t="s">
        <v>651</v>
      </c>
      <c r="F3" s="4" t="s">
        <v>1058</v>
      </c>
      <c r="G3" s="4" t="s">
        <v>1059</v>
      </c>
      <c r="H3" s="33">
        <f>G3/1.5</f>
        <v>42.6</v>
      </c>
      <c r="I3" s="38" t="s">
        <v>23</v>
      </c>
    </row>
    <row r="4" spans="1:9" ht="19.5" customHeight="1">
      <c r="A4" s="37" t="s">
        <v>1053</v>
      </c>
      <c r="B4" s="4" t="s">
        <v>1060</v>
      </c>
      <c r="C4" s="4" t="s">
        <v>1061</v>
      </c>
      <c r="D4" s="4" t="s">
        <v>14</v>
      </c>
      <c r="E4" s="4" t="s">
        <v>342</v>
      </c>
      <c r="F4" s="4" t="s">
        <v>1062</v>
      </c>
      <c r="G4" s="4" t="s">
        <v>1063</v>
      </c>
      <c r="H4" s="33">
        <f>G4/1.5</f>
        <v>39.86666666666667</v>
      </c>
      <c r="I4" s="38" t="s">
        <v>29</v>
      </c>
    </row>
    <row r="5" spans="1:9" ht="19.5" customHeight="1">
      <c r="A5" s="37" t="s">
        <v>1053</v>
      </c>
      <c r="B5" s="4" t="s">
        <v>1064</v>
      </c>
      <c r="C5" s="4" t="s">
        <v>1065</v>
      </c>
      <c r="D5" s="4" t="s">
        <v>67</v>
      </c>
      <c r="E5" s="4" t="s">
        <v>111</v>
      </c>
      <c r="F5" s="4" t="s">
        <v>617</v>
      </c>
      <c r="G5" s="4" t="s">
        <v>1066</v>
      </c>
      <c r="H5" s="33">
        <f>G5/1.5</f>
        <v>38.46666666666667</v>
      </c>
      <c r="I5" s="38" t="s">
        <v>35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3">
      <selection activeCell="O8" sqref="O8"/>
    </sheetView>
  </sheetViews>
  <sheetFormatPr defaultColWidth="9.00390625" defaultRowHeight="14.25"/>
  <cols>
    <col min="1" max="1" width="10.625" style="30" customWidth="1"/>
    <col min="2" max="2" width="11.875" style="30" customWidth="1"/>
    <col min="3" max="3" width="6.875" style="30" customWidth="1"/>
    <col min="4" max="4" width="3.875" style="30" customWidth="1"/>
    <col min="5" max="5" width="8.00390625" style="30" customWidth="1"/>
    <col min="6" max="6" width="7.625" style="30" customWidth="1"/>
    <col min="7" max="7" width="8.875" style="30" customWidth="1"/>
    <col min="8" max="8" width="6.25390625" style="30" customWidth="1"/>
    <col min="9" max="9" width="4.75390625" style="30" customWidth="1"/>
    <col min="10" max="11" width="6.25390625" style="30" customWidth="1"/>
    <col min="12" max="16384" width="9.00390625" style="30" customWidth="1"/>
  </cols>
  <sheetData>
    <row r="1" spans="1:11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14" t="s">
        <v>151</v>
      </c>
      <c r="J1" s="14" t="s">
        <v>9</v>
      </c>
      <c r="K1" s="31" t="s">
        <v>10</v>
      </c>
    </row>
    <row r="2" spans="1:11" ht="19.5" customHeight="1">
      <c r="A2" s="35" t="s">
        <v>1067</v>
      </c>
      <c r="B2" s="4" t="s">
        <v>1068</v>
      </c>
      <c r="C2" s="4" t="s">
        <v>1069</v>
      </c>
      <c r="D2" s="4" t="s">
        <v>14</v>
      </c>
      <c r="E2" s="4" t="s">
        <v>821</v>
      </c>
      <c r="F2" s="4" t="s">
        <v>39</v>
      </c>
      <c r="G2" s="4" t="s">
        <v>1070</v>
      </c>
      <c r="H2" s="33">
        <f>G2/1.5</f>
        <v>73.26666666666667</v>
      </c>
      <c r="I2" s="33"/>
      <c r="J2" s="33">
        <f>H2+I2</f>
        <v>73.26666666666667</v>
      </c>
      <c r="K2" s="36" t="s">
        <v>18</v>
      </c>
    </row>
    <row r="3" spans="1:11" ht="19.5" customHeight="1">
      <c r="A3" s="35" t="s">
        <v>1067</v>
      </c>
      <c r="B3" s="4" t="s">
        <v>1071</v>
      </c>
      <c r="C3" s="4" t="s">
        <v>1072</v>
      </c>
      <c r="D3" s="4" t="s">
        <v>14</v>
      </c>
      <c r="E3" s="4" t="s">
        <v>22</v>
      </c>
      <c r="F3" s="4" t="s">
        <v>630</v>
      </c>
      <c r="G3" s="4" t="s">
        <v>199</v>
      </c>
      <c r="H3" s="33">
        <f aca="true" t="shared" si="0" ref="H3:H12">G3/1.5</f>
        <v>72</v>
      </c>
      <c r="I3" s="33"/>
      <c r="J3" s="33">
        <f aca="true" t="shared" si="1" ref="J3:J26">H3+I3</f>
        <v>72</v>
      </c>
      <c r="K3" s="36" t="s">
        <v>23</v>
      </c>
    </row>
    <row r="4" spans="1:11" ht="19.5" customHeight="1">
      <c r="A4" s="35" t="s">
        <v>1067</v>
      </c>
      <c r="B4" s="4" t="s">
        <v>1073</v>
      </c>
      <c r="C4" s="4" t="s">
        <v>1074</v>
      </c>
      <c r="D4" s="4" t="s">
        <v>67</v>
      </c>
      <c r="E4" s="4" t="s">
        <v>165</v>
      </c>
      <c r="F4" s="4" t="s">
        <v>179</v>
      </c>
      <c r="G4" s="4" t="s">
        <v>776</v>
      </c>
      <c r="H4" s="33">
        <f t="shared" si="0"/>
        <v>68.39999999999999</v>
      </c>
      <c r="I4" s="33"/>
      <c r="J4" s="33">
        <f t="shared" si="1"/>
        <v>68.39999999999999</v>
      </c>
      <c r="K4" s="36" t="s">
        <v>29</v>
      </c>
    </row>
    <row r="5" spans="1:11" ht="19.5" customHeight="1">
      <c r="A5" s="35" t="s">
        <v>1067</v>
      </c>
      <c r="B5" s="4" t="s">
        <v>1075</v>
      </c>
      <c r="C5" s="4" t="s">
        <v>1076</v>
      </c>
      <c r="D5" s="4" t="s">
        <v>14</v>
      </c>
      <c r="E5" s="4" t="s">
        <v>1077</v>
      </c>
      <c r="F5" s="4" t="s">
        <v>669</v>
      </c>
      <c r="G5" s="4" t="s">
        <v>39</v>
      </c>
      <c r="H5" s="33">
        <f t="shared" si="0"/>
        <v>67.66666666666667</v>
      </c>
      <c r="I5" s="33"/>
      <c r="J5" s="33">
        <f t="shared" si="1"/>
        <v>67.66666666666667</v>
      </c>
      <c r="K5" s="36" t="s">
        <v>35</v>
      </c>
    </row>
    <row r="6" spans="1:11" ht="19.5" customHeight="1">
      <c r="A6" s="35" t="s">
        <v>1067</v>
      </c>
      <c r="B6" s="4" t="s">
        <v>1078</v>
      </c>
      <c r="C6" s="4" t="s">
        <v>1079</v>
      </c>
      <c r="D6" s="4" t="s">
        <v>14</v>
      </c>
      <c r="E6" s="4" t="s">
        <v>414</v>
      </c>
      <c r="F6" s="4" t="s">
        <v>669</v>
      </c>
      <c r="G6" s="4" t="s">
        <v>40</v>
      </c>
      <c r="H6" s="33">
        <f t="shared" si="0"/>
        <v>67.13333333333334</v>
      </c>
      <c r="I6" s="33"/>
      <c r="J6" s="33">
        <f t="shared" si="1"/>
        <v>67.13333333333334</v>
      </c>
      <c r="K6" s="36" t="s">
        <v>41</v>
      </c>
    </row>
    <row r="7" spans="1:11" ht="19.5" customHeight="1">
      <c r="A7" s="35" t="s">
        <v>1067</v>
      </c>
      <c r="B7" s="4" t="s">
        <v>1080</v>
      </c>
      <c r="C7" s="4" t="s">
        <v>1081</v>
      </c>
      <c r="D7" s="4" t="s">
        <v>14</v>
      </c>
      <c r="E7" s="4" t="s">
        <v>190</v>
      </c>
      <c r="F7" s="4" t="s">
        <v>502</v>
      </c>
      <c r="G7" s="4" t="s">
        <v>1082</v>
      </c>
      <c r="H7" s="33">
        <f t="shared" si="0"/>
        <v>64.86666666666666</v>
      </c>
      <c r="I7" s="33">
        <v>2</v>
      </c>
      <c r="J7" s="33">
        <f t="shared" si="1"/>
        <v>66.86666666666666</v>
      </c>
      <c r="K7" s="36" t="s">
        <v>47</v>
      </c>
    </row>
    <row r="8" spans="1:11" ht="19.5" customHeight="1">
      <c r="A8" s="35" t="s">
        <v>1067</v>
      </c>
      <c r="B8" s="4" t="s">
        <v>1083</v>
      </c>
      <c r="C8" s="4" t="s">
        <v>1084</v>
      </c>
      <c r="D8" s="4" t="s">
        <v>14</v>
      </c>
      <c r="E8" s="4" t="s">
        <v>155</v>
      </c>
      <c r="F8" s="4" t="s">
        <v>68</v>
      </c>
      <c r="G8" s="4" t="s">
        <v>51</v>
      </c>
      <c r="H8" s="33">
        <f t="shared" si="0"/>
        <v>65.60000000000001</v>
      </c>
      <c r="I8" s="33"/>
      <c r="J8" s="33">
        <f t="shared" si="1"/>
        <v>65.60000000000001</v>
      </c>
      <c r="K8" s="36" t="s">
        <v>52</v>
      </c>
    </row>
    <row r="9" spans="1:11" ht="19.5" customHeight="1">
      <c r="A9" s="35" t="s">
        <v>1067</v>
      </c>
      <c r="B9" s="4" t="s">
        <v>1085</v>
      </c>
      <c r="C9" s="4" t="s">
        <v>1086</v>
      </c>
      <c r="D9" s="4" t="s">
        <v>14</v>
      </c>
      <c r="E9" s="4" t="s">
        <v>161</v>
      </c>
      <c r="F9" s="4" t="s">
        <v>233</v>
      </c>
      <c r="G9" s="4" t="s">
        <v>1087</v>
      </c>
      <c r="H9" s="33">
        <f t="shared" si="0"/>
        <v>65.06666666666666</v>
      </c>
      <c r="I9" s="33"/>
      <c r="J9" s="33">
        <f t="shared" si="1"/>
        <v>65.06666666666666</v>
      </c>
      <c r="K9" s="36" t="s">
        <v>58</v>
      </c>
    </row>
    <row r="10" spans="1:11" ht="19.5" customHeight="1">
      <c r="A10" s="35" t="s">
        <v>1067</v>
      </c>
      <c r="B10" s="4" t="s">
        <v>1088</v>
      </c>
      <c r="C10" s="4" t="s">
        <v>1089</v>
      </c>
      <c r="D10" s="4" t="s">
        <v>14</v>
      </c>
      <c r="E10" s="4" t="s">
        <v>630</v>
      </c>
      <c r="F10" s="4" t="s">
        <v>74</v>
      </c>
      <c r="G10" s="4" t="s">
        <v>552</v>
      </c>
      <c r="H10" s="33">
        <f t="shared" si="0"/>
        <v>64.33333333333333</v>
      </c>
      <c r="I10" s="33"/>
      <c r="J10" s="33">
        <f t="shared" si="1"/>
        <v>64.33333333333333</v>
      </c>
      <c r="K10" s="36" t="s">
        <v>64</v>
      </c>
    </row>
    <row r="11" spans="1:11" ht="19.5" customHeight="1">
      <c r="A11" s="35" t="s">
        <v>1067</v>
      </c>
      <c r="B11" s="4" t="s">
        <v>1090</v>
      </c>
      <c r="C11" s="4" t="s">
        <v>1091</v>
      </c>
      <c r="D11" s="4" t="s">
        <v>14</v>
      </c>
      <c r="E11" s="4" t="s">
        <v>44</v>
      </c>
      <c r="F11" s="4" t="s">
        <v>316</v>
      </c>
      <c r="G11" s="4" t="s">
        <v>262</v>
      </c>
      <c r="H11" s="33">
        <f t="shared" si="0"/>
        <v>57.4</v>
      </c>
      <c r="I11" s="33"/>
      <c r="J11" s="33">
        <f t="shared" si="1"/>
        <v>57.4</v>
      </c>
      <c r="K11" s="36" t="s">
        <v>70</v>
      </c>
    </row>
    <row r="12" spans="1:11" ht="19.5" customHeight="1">
      <c r="A12" s="35" t="s">
        <v>1067</v>
      </c>
      <c r="B12" s="4" t="s">
        <v>1092</v>
      </c>
      <c r="C12" s="4" t="s">
        <v>1093</v>
      </c>
      <c r="D12" s="4" t="s">
        <v>67</v>
      </c>
      <c r="E12" s="4" t="s">
        <v>299</v>
      </c>
      <c r="F12" s="4" t="s">
        <v>233</v>
      </c>
      <c r="G12" s="4" t="s">
        <v>1094</v>
      </c>
      <c r="H12" s="33">
        <f t="shared" si="0"/>
        <v>56.93333333333334</v>
      </c>
      <c r="I12" s="33"/>
      <c r="J12" s="33">
        <f t="shared" si="1"/>
        <v>56.93333333333334</v>
      </c>
      <c r="K12" s="36" t="s">
        <v>76</v>
      </c>
    </row>
    <row r="13" spans="1:11" ht="19.5" customHeight="1">
      <c r="A13" s="35" t="s">
        <v>1067</v>
      </c>
      <c r="B13" s="4" t="s">
        <v>1095</v>
      </c>
      <c r="C13" s="4" t="s">
        <v>1096</v>
      </c>
      <c r="D13" s="4" t="s">
        <v>14</v>
      </c>
      <c r="E13" s="4" t="s">
        <v>552</v>
      </c>
      <c r="F13" s="4" t="s">
        <v>84</v>
      </c>
      <c r="G13" s="4" t="s">
        <v>1097</v>
      </c>
      <c r="H13" s="33">
        <f aca="true" t="shared" si="2" ref="H13:H26">G13/1.5</f>
        <v>54.73333333333333</v>
      </c>
      <c r="I13" s="33"/>
      <c r="J13" s="33">
        <f t="shared" si="1"/>
        <v>54.73333333333333</v>
      </c>
      <c r="K13" s="36" t="s">
        <v>81</v>
      </c>
    </row>
    <row r="14" spans="1:11" ht="19.5" customHeight="1">
      <c r="A14" s="35" t="s">
        <v>1067</v>
      </c>
      <c r="B14" s="4" t="s">
        <v>1098</v>
      </c>
      <c r="C14" s="4" t="s">
        <v>1099</v>
      </c>
      <c r="D14" s="4" t="s">
        <v>14</v>
      </c>
      <c r="E14" s="4" t="s">
        <v>186</v>
      </c>
      <c r="F14" s="4" t="s">
        <v>523</v>
      </c>
      <c r="G14" s="4" t="s">
        <v>1100</v>
      </c>
      <c r="H14" s="33">
        <f t="shared" si="2"/>
        <v>51.73333333333333</v>
      </c>
      <c r="I14" s="33">
        <v>2</v>
      </c>
      <c r="J14" s="33">
        <f t="shared" si="1"/>
        <v>53.73333333333333</v>
      </c>
      <c r="K14" s="36" t="s">
        <v>86</v>
      </c>
    </row>
    <row r="15" spans="1:11" ht="19.5" customHeight="1">
      <c r="A15" s="35" t="s">
        <v>1067</v>
      </c>
      <c r="B15" s="4" t="s">
        <v>1101</v>
      </c>
      <c r="C15" s="4" t="s">
        <v>1102</v>
      </c>
      <c r="D15" s="4" t="s">
        <v>14</v>
      </c>
      <c r="E15" s="4" t="s">
        <v>45</v>
      </c>
      <c r="F15" s="4" t="s">
        <v>317</v>
      </c>
      <c r="G15" s="4" t="s">
        <v>502</v>
      </c>
      <c r="H15" s="33">
        <f t="shared" si="2"/>
        <v>53</v>
      </c>
      <c r="I15" s="33"/>
      <c r="J15" s="33">
        <f t="shared" si="1"/>
        <v>53</v>
      </c>
      <c r="K15" s="36" t="s">
        <v>91</v>
      </c>
    </row>
    <row r="16" spans="1:11" ht="19.5" customHeight="1">
      <c r="A16" s="35" t="s">
        <v>1067</v>
      </c>
      <c r="B16" s="4" t="s">
        <v>1103</v>
      </c>
      <c r="C16" s="4" t="s">
        <v>1104</v>
      </c>
      <c r="D16" s="4" t="s">
        <v>14</v>
      </c>
      <c r="E16" s="4" t="s">
        <v>495</v>
      </c>
      <c r="F16" s="4" t="s">
        <v>261</v>
      </c>
      <c r="G16" s="4" t="s">
        <v>698</v>
      </c>
      <c r="H16" s="33">
        <f t="shared" si="2"/>
        <v>52.199999999999996</v>
      </c>
      <c r="I16" s="33"/>
      <c r="J16" s="33">
        <f t="shared" si="1"/>
        <v>52.199999999999996</v>
      </c>
      <c r="K16" s="36" t="s">
        <v>97</v>
      </c>
    </row>
    <row r="17" spans="1:11" ht="19.5" customHeight="1">
      <c r="A17" s="35" t="s">
        <v>1067</v>
      </c>
      <c r="B17" s="4" t="s">
        <v>1105</v>
      </c>
      <c r="C17" s="4" t="s">
        <v>1106</v>
      </c>
      <c r="D17" s="4" t="s">
        <v>14</v>
      </c>
      <c r="E17" s="4" t="s">
        <v>44</v>
      </c>
      <c r="F17" s="4" t="s">
        <v>491</v>
      </c>
      <c r="G17" s="4" t="s">
        <v>584</v>
      </c>
      <c r="H17" s="33">
        <f t="shared" si="2"/>
        <v>51.800000000000004</v>
      </c>
      <c r="I17" s="33"/>
      <c r="J17" s="33">
        <f t="shared" si="1"/>
        <v>51.800000000000004</v>
      </c>
      <c r="K17" s="36" t="s">
        <v>103</v>
      </c>
    </row>
    <row r="18" spans="1:11" ht="19.5" customHeight="1">
      <c r="A18" s="35" t="s">
        <v>1067</v>
      </c>
      <c r="B18" s="4" t="s">
        <v>1107</v>
      </c>
      <c r="C18" s="4" t="s">
        <v>1108</v>
      </c>
      <c r="D18" s="4" t="s">
        <v>14</v>
      </c>
      <c r="E18" s="4" t="s">
        <v>84</v>
      </c>
      <c r="F18" s="4" t="s">
        <v>247</v>
      </c>
      <c r="G18" s="4" t="s">
        <v>597</v>
      </c>
      <c r="H18" s="33">
        <f t="shared" si="2"/>
        <v>49.73333333333333</v>
      </c>
      <c r="I18" s="33"/>
      <c r="J18" s="33">
        <f t="shared" si="1"/>
        <v>49.73333333333333</v>
      </c>
      <c r="K18" s="36" t="s">
        <v>108</v>
      </c>
    </row>
    <row r="19" spans="1:11" ht="19.5" customHeight="1">
      <c r="A19" s="35" t="s">
        <v>1067</v>
      </c>
      <c r="B19" s="4" t="s">
        <v>1109</v>
      </c>
      <c r="C19" s="4" t="s">
        <v>1110</v>
      </c>
      <c r="D19" s="4" t="s">
        <v>14</v>
      </c>
      <c r="E19" s="4" t="s">
        <v>229</v>
      </c>
      <c r="F19" s="4" t="s">
        <v>326</v>
      </c>
      <c r="G19" s="4" t="s">
        <v>1111</v>
      </c>
      <c r="H19" s="33">
        <f t="shared" si="2"/>
        <v>48.73333333333333</v>
      </c>
      <c r="I19" s="33"/>
      <c r="J19" s="33">
        <f t="shared" si="1"/>
        <v>48.73333333333333</v>
      </c>
      <c r="K19" s="36" t="s">
        <v>113</v>
      </c>
    </row>
    <row r="20" spans="1:11" ht="19.5" customHeight="1">
      <c r="A20" s="35" t="s">
        <v>1067</v>
      </c>
      <c r="B20" s="4" t="s">
        <v>1112</v>
      </c>
      <c r="C20" s="4" t="s">
        <v>1113</v>
      </c>
      <c r="D20" s="4" t="s">
        <v>67</v>
      </c>
      <c r="E20" s="4" t="s">
        <v>127</v>
      </c>
      <c r="F20" s="4" t="s">
        <v>748</v>
      </c>
      <c r="G20" s="4" t="s">
        <v>1114</v>
      </c>
      <c r="H20" s="33">
        <f t="shared" si="2"/>
        <v>46.6</v>
      </c>
      <c r="I20" s="33"/>
      <c r="J20" s="33">
        <f t="shared" si="1"/>
        <v>46.6</v>
      </c>
      <c r="K20" s="36" t="s">
        <v>117</v>
      </c>
    </row>
    <row r="21" spans="1:11" ht="19.5" customHeight="1">
      <c r="A21" s="35" t="s">
        <v>1067</v>
      </c>
      <c r="B21" s="4" t="s">
        <v>1115</v>
      </c>
      <c r="C21" s="4" t="s">
        <v>1116</v>
      </c>
      <c r="D21" s="4" t="s">
        <v>14</v>
      </c>
      <c r="E21" s="4" t="s">
        <v>613</v>
      </c>
      <c r="F21" s="4" t="s">
        <v>126</v>
      </c>
      <c r="G21" s="4" t="s">
        <v>1117</v>
      </c>
      <c r="H21" s="33">
        <f t="shared" si="2"/>
        <v>44.199999999999996</v>
      </c>
      <c r="I21" s="33"/>
      <c r="J21" s="33">
        <f t="shared" si="1"/>
        <v>44.199999999999996</v>
      </c>
      <c r="K21" s="36" t="s">
        <v>123</v>
      </c>
    </row>
    <row r="22" spans="1:11" ht="19.5" customHeight="1">
      <c r="A22" s="35" t="s">
        <v>1067</v>
      </c>
      <c r="B22" s="4" t="s">
        <v>1118</v>
      </c>
      <c r="C22" s="4" t="s">
        <v>1119</v>
      </c>
      <c r="D22" s="4" t="s">
        <v>14</v>
      </c>
      <c r="E22" s="4" t="s">
        <v>519</v>
      </c>
      <c r="F22" s="4" t="s">
        <v>267</v>
      </c>
      <c r="G22" s="4" t="s">
        <v>1120</v>
      </c>
      <c r="H22" s="33">
        <f t="shared" si="2"/>
        <v>41.86666666666667</v>
      </c>
      <c r="I22" s="33"/>
      <c r="J22" s="33">
        <f t="shared" si="1"/>
        <v>41.86666666666667</v>
      </c>
      <c r="K22" s="36" t="s">
        <v>129</v>
      </c>
    </row>
    <row r="23" spans="1:11" ht="19.5" customHeight="1">
      <c r="A23" s="35" t="s">
        <v>1067</v>
      </c>
      <c r="B23" s="4" t="s">
        <v>1121</v>
      </c>
      <c r="C23" s="4" t="s">
        <v>1122</v>
      </c>
      <c r="D23" s="4" t="s">
        <v>14</v>
      </c>
      <c r="E23" s="4" t="s">
        <v>142</v>
      </c>
      <c r="F23" s="4" t="s">
        <v>84</v>
      </c>
      <c r="G23" s="4" t="s">
        <v>1123</v>
      </c>
      <c r="H23" s="33">
        <f t="shared" si="2"/>
        <v>29</v>
      </c>
      <c r="I23" s="33"/>
      <c r="J23" s="33">
        <f t="shared" si="1"/>
        <v>29</v>
      </c>
      <c r="K23" s="36" t="s">
        <v>134</v>
      </c>
    </row>
    <row r="24" spans="1:11" ht="19.5" customHeight="1">
      <c r="A24" s="35" t="s">
        <v>1067</v>
      </c>
      <c r="B24" s="4" t="s">
        <v>1124</v>
      </c>
      <c r="C24" s="4" t="s">
        <v>1125</v>
      </c>
      <c r="D24" s="4" t="s">
        <v>14</v>
      </c>
      <c r="E24" s="4" t="s">
        <v>142</v>
      </c>
      <c r="F24" s="4" t="s">
        <v>143</v>
      </c>
      <c r="G24" s="4" t="s">
        <v>1126</v>
      </c>
      <c r="H24" s="33">
        <f t="shared" si="2"/>
        <v>19.2</v>
      </c>
      <c r="I24" s="33"/>
      <c r="J24" s="33">
        <f t="shared" si="1"/>
        <v>19.2</v>
      </c>
      <c r="K24" s="36" t="s">
        <v>139</v>
      </c>
    </row>
    <row r="25" spans="1:11" ht="19.5" customHeight="1">
      <c r="A25" s="35" t="s">
        <v>1067</v>
      </c>
      <c r="B25" s="4" t="s">
        <v>1127</v>
      </c>
      <c r="C25" s="4" t="s">
        <v>1128</v>
      </c>
      <c r="D25" s="4" t="s">
        <v>14</v>
      </c>
      <c r="E25" s="4" t="s">
        <v>712</v>
      </c>
      <c r="F25" s="4" t="s">
        <v>142</v>
      </c>
      <c r="G25" s="4" t="s">
        <v>1129</v>
      </c>
      <c r="H25" s="33">
        <f t="shared" si="2"/>
        <v>16.933333333333334</v>
      </c>
      <c r="I25" s="33"/>
      <c r="J25" s="33">
        <f t="shared" si="1"/>
        <v>16.933333333333334</v>
      </c>
      <c r="K25" s="36" t="s">
        <v>144</v>
      </c>
    </row>
    <row r="26" spans="1:11" ht="19.5" customHeight="1">
      <c r="A26" s="35" t="s">
        <v>1067</v>
      </c>
      <c r="B26" s="4" t="s">
        <v>1130</v>
      </c>
      <c r="C26" s="4" t="s">
        <v>1131</v>
      </c>
      <c r="D26" s="4" t="s">
        <v>14</v>
      </c>
      <c r="E26" s="4" t="s">
        <v>142</v>
      </c>
      <c r="F26" s="4" t="s">
        <v>142</v>
      </c>
      <c r="G26" s="4" t="s">
        <v>142</v>
      </c>
      <c r="H26" s="33">
        <f t="shared" si="2"/>
        <v>0</v>
      </c>
      <c r="I26" s="33"/>
      <c r="J26" s="33">
        <f t="shared" si="1"/>
        <v>0</v>
      </c>
      <c r="K26" s="18" t="s">
        <v>147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autoFilter ref="A1:P26">
    <sortState ref="A2:P26">
      <sortCondition descending="1" sortBy="value" ref="J2:J26"/>
    </sortState>
  </autoFilter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17" sqref="I17"/>
    </sheetView>
  </sheetViews>
  <sheetFormatPr defaultColWidth="9.00390625" defaultRowHeight="14.25"/>
  <cols>
    <col min="1" max="1" width="10.625" style="30" customWidth="1"/>
    <col min="2" max="2" width="11.875" style="30" customWidth="1"/>
    <col min="3" max="3" width="9.00390625" style="30" customWidth="1"/>
    <col min="4" max="4" width="5.125" style="30" customWidth="1"/>
    <col min="5" max="6" width="9.00390625" style="30" customWidth="1"/>
    <col min="7" max="7" width="8.875" style="30" customWidth="1"/>
    <col min="8" max="8" width="6.25390625" style="30" customWidth="1"/>
    <col min="9" max="16384" width="9.00390625" style="30" customWidth="1"/>
  </cols>
  <sheetData>
    <row r="1" spans="1:9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10</v>
      </c>
    </row>
    <row r="2" spans="1:9" ht="19.5" customHeight="1">
      <c r="A2" s="32" t="s">
        <v>1132</v>
      </c>
      <c r="B2" s="4" t="s">
        <v>1133</v>
      </c>
      <c r="C2" s="4" t="s">
        <v>1134</v>
      </c>
      <c r="D2" s="4" t="s">
        <v>14</v>
      </c>
      <c r="E2" s="4" t="s">
        <v>423</v>
      </c>
      <c r="F2" s="4" t="s">
        <v>161</v>
      </c>
      <c r="G2" s="4" t="s">
        <v>416</v>
      </c>
      <c r="H2" s="33">
        <f>G2/1.5</f>
        <v>74.93333333333334</v>
      </c>
      <c r="I2" s="34" t="s">
        <v>18</v>
      </c>
    </row>
    <row r="3" spans="1:9" ht="19.5" customHeight="1">
      <c r="A3" s="32" t="s">
        <v>1132</v>
      </c>
      <c r="B3" s="4" t="s">
        <v>1135</v>
      </c>
      <c r="C3" s="4" t="s">
        <v>1136</v>
      </c>
      <c r="D3" s="4" t="s">
        <v>14</v>
      </c>
      <c r="E3" s="4" t="s">
        <v>1009</v>
      </c>
      <c r="F3" s="4" t="s">
        <v>237</v>
      </c>
      <c r="G3" s="4" t="s">
        <v>1137</v>
      </c>
      <c r="H3" s="33">
        <f aca="true" t="shared" si="0" ref="H3:H22">G3/1.5</f>
        <v>73.93333333333334</v>
      </c>
      <c r="I3" s="34" t="s">
        <v>18</v>
      </c>
    </row>
    <row r="4" spans="1:9" ht="19.5" customHeight="1">
      <c r="A4" s="32" t="s">
        <v>1132</v>
      </c>
      <c r="B4" s="4" t="s">
        <v>1138</v>
      </c>
      <c r="C4" s="4" t="s">
        <v>1139</v>
      </c>
      <c r="D4" s="4" t="s">
        <v>14</v>
      </c>
      <c r="E4" s="4" t="s">
        <v>26</v>
      </c>
      <c r="F4" s="4" t="s">
        <v>199</v>
      </c>
      <c r="G4" s="4" t="s">
        <v>17</v>
      </c>
      <c r="H4" s="33">
        <f t="shared" si="0"/>
        <v>73.46666666666667</v>
      </c>
      <c r="I4" s="34" t="s">
        <v>29</v>
      </c>
    </row>
    <row r="5" spans="1:9" ht="19.5" customHeight="1">
      <c r="A5" s="32" t="s">
        <v>1132</v>
      </c>
      <c r="B5" s="4" t="s">
        <v>1140</v>
      </c>
      <c r="C5" s="4" t="s">
        <v>1141</v>
      </c>
      <c r="D5" s="4" t="s">
        <v>14</v>
      </c>
      <c r="E5" s="4" t="s">
        <v>443</v>
      </c>
      <c r="F5" s="4" t="s">
        <v>27</v>
      </c>
      <c r="G5" s="4" t="s">
        <v>204</v>
      </c>
      <c r="H5" s="33">
        <f t="shared" si="0"/>
        <v>66.66666666666667</v>
      </c>
      <c r="I5" s="34" t="s">
        <v>35</v>
      </c>
    </row>
    <row r="6" spans="1:9" ht="19.5" customHeight="1">
      <c r="A6" s="32" t="s">
        <v>1132</v>
      </c>
      <c r="B6" s="4" t="s">
        <v>1142</v>
      </c>
      <c r="C6" s="4" t="s">
        <v>1143</v>
      </c>
      <c r="D6" s="4" t="s">
        <v>14</v>
      </c>
      <c r="E6" s="4" t="s">
        <v>463</v>
      </c>
      <c r="F6" s="4" t="s">
        <v>540</v>
      </c>
      <c r="G6" s="4" t="s">
        <v>1022</v>
      </c>
      <c r="H6" s="33">
        <f t="shared" si="0"/>
        <v>64.2</v>
      </c>
      <c r="I6" s="34" t="s">
        <v>41</v>
      </c>
    </row>
    <row r="7" spans="1:9" ht="19.5" customHeight="1">
      <c r="A7" s="32" t="s">
        <v>1132</v>
      </c>
      <c r="B7" s="4" t="s">
        <v>1144</v>
      </c>
      <c r="C7" s="4" t="s">
        <v>1145</v>
      </c>
      <c r="D7" s="4" t="s">
        <v>14</v>
      </c>
      <c r="E7" s="4" t="s">
        <v>552</v>
      </c>
      <c r="F7" s="4" t="s">
        <v>101</v>
      </c>
      <c r="G7" s="4" t="s">
        <v>1146</v>
      </c>
      <c r="H7" s="33">
        <f t="shared" si="0"/>
        <v>61.93333333333334</v>
      </c>
      <c r="I7" s="34" t="s">
        <v>47</v>
      </c>
    </row>
    <row r="8" spans="1:9" ht="19.5" customHeight="1">
      <c r="A8" s="32" t="s">
        <v>1132</v>
      </c>
      <c r="B8" s="4" t="s">
        <v>1147</v>
      </c>
      <c r="C8" s="4" t="s">
        <v>1148</v>
      </c>
      <c r="D8" s="4" t="s">
        <v>14</v>
      </c>
      <c r="E8" s="4" t="s">
        <v>26</v>
      </c>
      <c r="F8" s="4" t="s">
        <v>120</v>
      </c>
      <c r="G8" s="4" t="s">
        <v>1149</v>
      </c>
      <c r="H8" s="33">
        <f t="shared" si="0"/>
        <v>59.86666666666667</v>
      </c>
      <c r="I8" s="34" t="s">
        <v>52</v>
      </c>
    </row>
    <row r="9" spans="1:9" ht="19.5" customHeight="1">
      <c r="A9" s="32" t="s">
        <v>1132</v>
      </c>
      <c r="B9" s="4" t="s">
        <v>1150</v>
      </c>
      <c r="C9" s="4" t="s">
        <v>1151</v>
      </c>
      <c r="D9" s="4" t="s">
        <v>67</v>
      </c>
      <c r="E9" s="4" t="s">
        <v>732</v>
      </c>
      <c r="F9" s="4" t="s">
        <v>552</v>
      </c>
      <c r="G9" s="4" t="s">
        <v>1152</v>
      </c>
      <c r="H9" s="33">
        <f t="shared" si="0"/>
        <v>58.199999999999996</v>
      </c>
      <c r="I9" s="34" t="s">
        <v>58</v>
      </c>
    </row>
    <row r="10" spans="1:9" ht="19.5" customHeight="1">
      <c r="A10" s="32" t="s">
        <v>1132</v>
      </c>
      <c r="B10" s="4" t="s">
        <v>1153</v>
      </c>
      <c r="C10" s="4" t="s">
        <v>1154</v>
      </c>
      <c r="D10" s="4" t="s">
        <v>67</v>
      </c>
      <c r="E10" s="4" t="s">
        <v>142</v>
      </c>
      <c r="F10" s="4" t="s">
        <v>142</v>
      </c>
      <c r="G10" s="4" t="s">
        <v>142</v>
      </c>
      <c r="H10" s="33">
        <f t="shared" si="0"/>
        <v>0</v>
      </c>
      <c r="I10" s="18" t="s">
        <v>147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I28" sqref="I28"/>
    </sheetView>
  </sheetViews>
  <sheetFormatPr defaultColWidth="9.00390625" defaultRowHeight="14.25"/>
  <cols>
    <col min="1" max="1" width="10.625" style="30" customWidth="1"/>
    <col min="2" max="2" width="11.875" style="30" customWidth="1"/>
    <col min="3" max="3" width="9.00390625" style="30" customWidth="1"/>
    <col min="4" max="4" width="5.125" style="30" customWidth="1"/>
    <col min="5" max="6" width="9.00390625" style="30" customWidth="1"/>
    <col min="7" max="7" width="8.875" style="30" customWidth="1"/>
    <col min="8" max="8" width="6.25390625" style="30" customWidth="1"/>
    <col min="9" max="16384" width="9.00390625" style="30" customWidth="1"/>
  </cols>
  <sheetData>
    <row r="1" spans="1:9" s="30" customFormat="1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10</v>
      </c>
    </row>
    <row r="2" spans="1:9" s="30" customFormat="1" ht="19.5" customHeight="1">
      <c r="A2" s="32" t="s">
        <v>1155</v>
      </c>
      <c r="B2" s="4" t="s">
        <v>1156</v>
      </c>
      <c r="C2" s="4" t="s">
        <v>1157</v>
      </c>
      <c r="D2" s="4" t="s">
        <v>14</v>
      </c>
      <c r="E2" s="4" t="s">
        <v>393</v>
      </c>
      <c r="F2" s="4" t="s">
        <v>165</v>
      </c>
      <c r="G2" s="4" t="s">
        <v>1158</v>
      </c>
      <c r="H2" s="33">
        <f aca="true" t="shared" si="0" ref="H2:H10">G2/1.5</f>
        <v>76.60000000000001</v>
      </c>
      <c r="I2" s="34" t="s">
        <v>18</v>
      </c>
    </row>
    <row r="3" spans="1:9" s="30" customFormat="1" ht="19.5" customHeight="1">
      <c r="A3" s="32" t="s">
        <v>1155</v>
      </c>
      <c r="B3" s="4" t="s">
        <v>1159</v>
      </c>
      <c r="C3" s="4" t="s">
        <v>1160</v>
      </c>
      <c r="D3" s="4" t="s">
        <v>14</v>
      </c>
      <c r="E3" s="4" t="s">
        <v>219</v>
      </c>
      <c r="F3" s="4" t="s">
        <v>630</v>
      </c>
      <c r="G3" s="4" t="s">
        <v>1161</v>
      </c>
      <c r="H3" s="33">
        <f t="shared" si="0"/>
        <v>76.39999999999999</v>
      </c>
      <c r="I3" s="34" t="s">
        <v>18</v>
      </c>
    </row>
    <row r="4" spans="1:9" s="30" customFormat="1" ht="19.5" customHeight="1">
      <c r="A4" s="32" t="s">
        <v>1155</v>
      </c>
      <c r="B4" s="4" t="s">
        <v>1162</v>
      </c>
      <c r="C4" s="4" t="s">
        <v>1163</v>
      </c>
      <c r="D4" s="4" t="s">
        <v>14</v>
      </c>
      <c r="E4" s="4" t="s">
        <v>1009</v>
      </c>
      <c r="F4" s="4" t="s">
        <v>540</v>
      </c>
      <c r="G4" s="4" t="s">
        <v>243</v>
      </c>
      <c r="H4" s="33">
        <f t="shared" si="0"/>
        <v>74.33333333333333</v>
      </c>
      <c r="I4" s="34" t="s">
        <v>29</v>
      </c>
    </row>
    <row r="5" spans="1:9" s="30" customFormat="1" ht="19.5" customHeight="1">
      <c r="A5" s="32" t="s">
        <v>1155</v>
      </c>
      <c r="B5" s="4" t="s">
        <v>1164</v>
      </c>
      <c r="C5" s="4" t="s">
        <v>1165</v>
      </c>
      <c r="D5" s="4" t="s">
        <v>67</v>
      </c>
      <c r="E5" s="4" t="s">
        <v>171</v>
      </c>
      <c r="F5" s="4" t="s">
        <v>61</v>
      </c>
      <c r="G5" s="4" t="s">
        <v>1166</v>
      </c>
      <c r="H5" s="33">
        <f t="shared" si="0"/>
        <v>72.2</v>
      </c>
      <c r="I5" s="34" t="s">
        <v>35</v>
      </c>
    </row>
    <row r="6" spans="1:9" s="30" customFormat="1" ht="19.5" customHeight="1">
      <c r="A6" s="32" t="s">
        <v>1155</v>
      </c>
      <c r="B6" s="4" t="s">
        <v>1167</v>
      </c>
      <c r="C6" s="4" t="s">
        <v>1168</v>
      </c>
      <c r="D6" s="4" t="s">
        <v>14</v>
      </c>
      <c r="E6" s="4" t="s">
        <v>199</v>
      </c>
      <c r="F6" s="4" t="s">
        <v>200</v>
      </c>
      <c r="G6" s="4" t="s">
        <v>201</v>
      </c>
      <c r="H6" s="33">
        <f t="shared" si="0"/>
        <v>71.39999999999999</v>
      </c>
      <c r="I6" s="34" t="s">
        <v>41</v>
      </c>
    </row>
    <row r="7" spans="1:9" s="30" customFormat="1" ht="19.5" customHeight="1">
      <c r="A7" s="32" t="s">
        <v>1155</v>
      </c>
      <c r="B7" s="4" t="s">
        <v>1169</v>
      </c>
      <c r="C7" s="4" t="s">
        <v>1170</v>
      </c>
      <c r="D7" s="4" t="s">
        <v>14</v>
      </c>
      <c r="E7" s="4" t="s">
        <v>195</v>
      </c>
      <c r="F7" s="4" t="s">
        <v>195</v>
      </c>
      <c r="G7" s="4" t="s">
        <v>195</v>
      </c>
      <c r="H7" s="33">
        <f t="shared" si="0"/>
        <v>71.33333333333333</v>
      </c>
      <c r="I7" s="34" t="s">
        <v>47</v>
      </c>
    </row>
    <row r="8" spans="1:9" s="30" customFormat="1" ht="19.5" customHeight="1">
      <c r="A8" s="32" t="s">
        <v>1155</v>
      </c>
      <c r="B8" s="4" t="s">
        <v>1171</v>
      </c>
      <c r="C8" s="4" t="s">
        <v>1172</v>
      </c>
      <c r="D8" s="4" t="s">
        <v>14</v>
      </c>
      <c r="E8" s="4" t="s">
        <v>415</v>
      </c>
      <c r="F8" s="4" t="s">
        <v>407</v>
      </c>
      <c r="G8" s="4" t="s">
        <v>437</v>
      </c>
      <c r="H8" s="33">
        <f t="shared" si="0"/>
        <v>70.73333333333333</v>
      </c>
      <c r="I8" s="34" t="s">
        <v>52</v>
      </c>
    </row>
    <row r="9" spans="1:9" s="30" customFormat="1" ht="19.5" customHeight="1">
      <c r="A9" s="32" t="s">
        <v>1155</v>
      </c>
      <c r="B9" s="4" t="s">
        <v>1173</v>
      </c>
      <c r="C9" s="4" t="s">
        <v>1174</v>
      </c>
      <c r="D9" s="4" t="s">
        <v>14</v>
      </c>
      <c r="E9" s="4" t="s">
        <v>170</v>
      </c>
      <c r="F9" s="4" t="s">
        <v>61</v>
      </c>
      <c r="G9" s="4" t="s">
        <v>1175</v>
      </c>
      <c r="H9" s="33">
        <f t="shared" si="0"/>
        <v>70.46666666666667</v>
      </c>
      <c r="I9" s="34" t="s">
        <v>58</v>
      </c>
    </row>
    <row r="10" spans="1:9" s="30" customFormat="1" ht="19.5" customHeight="1">
      <c r="A10" s="32" t="s">
        <v>1155</v>
      </c>
      <c r="B10" s="4" t="s">
        <v>1176</v>
      </c>
      <c r="C10" s="4" t="s">
        <v>1177</v>
      </c>
      <c r="D10" s="4" t="s">
        <v>67</v>
      </c>
      <c r="E10" s="4" t="s">
        <v>161</v>
      </c>
      <c r="F10" s="4" t="s">
        <v>540</v>
      </c>
      <c r="G10" s="4" t="s">
        <v>1175</v>
      </c>
      <c r="H10" s="33">
        <f t="shared" si="0"/>
        <v>70.46666666666667</v>
      </c>
      <c r="I10" s="34" t="s">
        <v>64</v>
      </c>
    </row>
    <row r="11" spans="1:9" s="30" customFormat="1" ht="19.5" customHeight="1">
      <c r="A11" s="32" t="s">
        <v>1155</v>
      </c>
      <c r="B11" s="4" t="s">
        <v>1178</v>
      </c>
      <c r="C11" s="4" t="s">
        <v>1179</v>
      </c>
      <c r="D11" s="4" t="s">
        <v>14</v>
      </c>
      <c r="E11" s="4" t="s">
        <v>415</v>
      </c>
      <c r="F11" s="4" t="s">
        <v>540</v>
      </c>
      <c r="G11" s="4" t="s">
        <v>1180</v>
      </c>
      <c r="H11" s="33">
        <f aca="true" t="shared" si="1" ref="H11:H20">G11/1.5</f>
        <v>69.93333333333334</v>
      </c>
      <c r="I11" s="34" t="s">
        <v>70</v>
      </c>
    </row>
    <row r="12" spans="1:9" s="30" customFormat="1" ht="19.5" customHeight="1">
      <c r="A12" s="32" t="s">
        <v>1155</v>
      </c>
      <c r="B12" s="4" t="s">
        <v>1181</v>
      </c>
      <c r="C12" s="4" t="s">
        <v>1182</v>
      </c>
      <c r="D12" s="4" t="s">
        <v>14</v>
      </c>
      <c r="E12" s="4" t="s">
        <v>183</v>
      </c>
      <c r="F12" s="4" t="s">
        <v>127</v>
      </c>
      <c r="G12" s="4" t="s">
        <v>443</v>
      </c>
      <c r="H12" s="33">
        <f t="shared" si="1"/>
        <v>64.66666666666667</v>
      </c>
      <c r="I12" s="34" t="s">
        <v>76</v>
      </c>
    </row>
    <row r="13" spans="1:9" s="30" customFormat="1" ht="19.5" customHeight="1">
      <c r="A13" s="32" t="s">
        <v>1155</v>
      </c>
      <c r="B13" s="4" t="s">
        <v>1183</v>
      </c>
      <c r="C13" s="4" t="s">
        <v>1184</v>
      </c>
      <c r="D13" s="4" t="s">
        <v>67</v>
      </c>
      <c r="E13" s="4" t="s">
        <v>238</v>
      </c>
      <c r="F13" s="4" t="s">
        <v>284</v>
      </c>
      <c r="G13" s="4" t="s">
        <v>1185</v>
      </c>
      <c r="H13" s="33">
        <f t="shared" si="1"/>
        <v>61.86666666666667</v>
      </c>
      <c r="I13" s="34" t="s">
        <v>81</v>
      </c>
    </row>
    <row r="14" spans="1:9" s="30" customFormat="1" ht="19.5" customHeight="1">
      <c r="A14" s="32" t="s">
        <v>1155</v>
      </c>
      <c r="B14" s="4" t="s">
        <v>1186</v>
      </c>
      <c r="C14" s="4" t="s">
        <v>1187</v>
      </c>
      <c r="D14" s="4" t="s">
        <v>14</v>
      </c>
      <c r="E14" s="4" t="s">
        <v>342</v>
      </c>
      <c r="F14" s="4" t="s">
        <v>74</v>
      </c>
      <c r="G14" s="4" t="s">
        <v>1188</v>
      </c>
      <c r="H14" s="33">
        <f t="shared" si="1"/>
        <v>54.06666666666666</v>
      </c>
      <c r="I14" s="34" t="s">
        <v>86</v>
      </c>
    </row>
    <row r="15" spans="1:9" s="30" customFormat="1" ht="19.5" customHeight="1">
      <c r="A15" s="32" t="s">
        <v>1155</v>
      </c>
      <c r="B15" s="4" t="s">
        <v>1189</v>
      </c>
      <c r="C15" s="4" t="s">
        <v>1190</v>
      </c>
      <c r="D15" s="4" t="s">
        <v>67</v>
      </c>
      <c r="E15" s="4" t="s">
        <v>111</v>
      </c>
      <c r="F15" s="4" t="s">
        <v>94</v>
      </c>
      <c r="G15" s="4" t="s">
        <v>289</v>
      </c>
      <c r="H15" s="33">
        <f t="shared" si="1"/>
        <v>52.86666666666667</v>
      </c>
      <c r="I15" s="34" t="s">
        <v>91</v>
      </c>
    </row>
    <row r="16" spans="1:9" s="30" customFormat="1" ht="19.5" customHeight="1">
      <c r="A16" s="32" t="s">
        <v>1155</v>
      </c>
      <c r="B16" s="4" t="s">
        <v>1191</v>
      </c>
      <c r="C16" s="4" t="s">
        <v>1192</v>
      </c>
      <c r="D16" s="4" t="s">
        <v>67</v>
      </c>
      <c r="E16" s="4" t="s">
        <v>463</v>
      </c>
      <c r="F16" s="4" t="s">
        <v>299</v>
      </c>
      <c r="G16" s="4" t="s">
        <v>698</v>
      </c>
      <c r="H16" s="33">
        <f t="shared" si="1"/>
        <v>52.199999999999996</v>
      </c>
      <c r="I16" s="34" t="s">
        <v>97</v>
      </c>
    </row>
    <row r="17" spans="1:9" s="30" customFormat="1" ht="19.5" customHeight="1">
      <c r="A17" s="32" t="s">
        <v>1155</v>
      </c>
      <c r="B17" s="4" t="s">
        <v>1193</v>
      </c>
      <c r="C17" s="4" t="s">
        <v>1194</v>
      </c>
      <c r="D17" s="4" t="s">
        <v>67</v>
      </c>
      <c r="E17" s="4" t="s">
        <v>299</v>
      </c>
      <c r="F17" s="4" t="s">
        <v>298</v>
      </c>
      <c r="G17" s="4" t="s">
        <v>590</v>
      </c>
      <c r="H17" s="33">
        <f t="shared" si="1"/>
        <v>47.333333333333336</v>
      </c>
      <c r="I17" s="34" t="s">
        <v>103</v>
      </c>
    </row>
    <row r="18" spans="1:9" s="30" customFormat="1" ht="19.5" customHeight="1">
      <c r="A18" s="32" t="s">
        <v>1155</v>
      </c>
      <c r="B18" s="4" t="s">
        <v>1195</v>
      </c>
      <c r="C18" s="4" t="s">
        <v>1196</v>
      </c>
      <c r="D18" s="4" t="s">
        <v>67</v>
      </c>
      <c r="E18" s="4" t="s">
        <v>1197</v>
      </c>
      <c r="F18" s="4" t="s">
        <v>1198</v>
      </c>
      <c r="G18" s="4" t="s">
        <v>1199</v>
      </c>
      <c r="H18" s="33">
        <f t="shared" si="1"/>
        <v>31.933333333333334</v>
      </c>
      <c r="I18" s="34" t="s">
        <v>108</v>
      </c>
    </row>
    <row r="19" spans="1:9" s="30" customFormat="1" ht="19.5" customHeight="1">
      <c r="A19" s="32" t="s">
        <v>1155</v>
      </c>
      <c r="B19" s="4" t="s">
        <v>1200</v>
      </c>
      <c r="C19" s="4" t="s">
        <v>1201</v>
      </c>
      <c r="D19" s="4" t="s">
        <v>14</v>
      </c>
      <c r="E19" s="4" t="s">
        <v>142</v>
      </c>
      <c r="F19" s="4" t="s">
        <v>142</v>
      </c>
      <c r="G19" s="4" t="s">
        <v>142</v>
      </c>
      <c r="H19" s="33">
        <f t="shared" si="1"/>
        <v>0</v>
      </c>
      <c r="I19" s="18" t="s">
        <v>147</v>
      </c>
    </row>
    <row r="20" spans="1:9" s="30" customFormat="1" ht="19.5" customHeight="1">
      <c r="A20" s="32" t="s">
        <v>1155</v>
      </c>
      <c r="B20" s="4" t="s">
        <v>1202</v>
      </c>
      <c r="C20" s="4" t="s">
        <v>1203</v>
      </c>
      <c r="D20" s="4" t="s">
        <v>14</v>
      </c>
      <c r="E20" s="4" t="s">
        <v>142</v>
      </c>
      <c r="F20" s="4" t="s">
        <v>142</v>
      </c>
      <c r="G20" s="4" t="s">
        <v>142</v>
      </c>
      <c r="H20" s="33">
        <f t="shared" si="1"/>
        <v>0</v>
      </c>
      <c r="I20" s="18" t="s">
        <v>147</v>
      </c>
    </row>
    <row r="21" s="30" customFormat="1" ht="19.5" customHeight="1"/>
    <row r="22" s="30" customFormat="1" ht="19.5" customHeight="1"/>
    <row r="23" s="30" customFormat="1" ht="19.5" customHeight="1"/>
    <row r="24" s="30" customFormat="1" ht="19.5" customHeight="1"/>
    <row r="25" s="30" customFormat="1" ht="19.5" customHeight="1"/>
    <row r="26" s="30" customFormat="1" ht="19.5" customHeight="1"/>
    <row r="27" s="30" customFormat="1" ht="19.5" customHeight="1"/>
    <row r="28" s="30" customFormat="1" ht="19.5" customHeight="1"/>
    <row r="29" s="30" customFormat="1" ht="19.5" customHeight="1"/>
    <row r="30" s="30" customFormat="1" ht="19.5" customHeight="1"/>
    <row r="31" s="30" customFormat="1" ht="19.5" customHeight="1"/>
    <row r="32" s="30" customFormat="1" ht="19.5" customHeight="1"/>
    <row r="33" s="30" customFormat="1" ht="19.5" customHeight="1"/>
    <row r="34" s="30" customFormat="1" ht="19.5" customHeight="1"/>
    <row r="35" s="30" customFormat="1" ht="19.5" customHeight="1"/>
    <row r="36" s="30" customFormat="1" ht="19.5" customHeight="1"/>
    <row r="37" s="30" customFormat="1" ht="19.5" customHeight="1"/>
    <row r="38" s="30" customFormat="1" ht="19.5" customHeight="1"/>
    <row r="39" s="30" customFormat="1" ht="19.5" customHeight="1"/>
    <row r="40" s="30" customFormat="1" ht="19.5" customHeight="1"/>
    <row r="41" s="30" customFormat="1" ht="19.5" customHeight="1"/>
    <row r="42" s="30" customFormat="1" ht="19.5" customHeight="1"/>
    <row r="43" s="30" customFormat="1" ht="19.5" customHeight="1"/>
    <row r="44" s="30" customFormat="1" ht="19.5" customHeight="1"/>
    <row r="45" s="30" customFormat="1" ht="19.5" customHeight="1"/>
    <row r="46" s="30" customFormat="1" ht="19.5" customHeight="1"/>
    <row r="47" s="30" customFormat="1" ht="19.5" customHeight="1"/>
    <row r="48" s="30" customFormat="1" ht="19.5" customHeight="1"/>
    <row r="49" s="30" customFormat="1" ht="19.5" customHeight="1"/>
    <row r="50" s="30" customFormat="1" ht="19.5" customHeight="1"/>
    <row r="51" s="30" customFormat="1" ht="19.5" customHeight="1"/>
    <row r="52" s="30" customFormat="1" ht="19.5" customHeight="1"/>
    <row r="53" s="30" customFormat="1" ht="19.5" customHeight="1"/>
    <row r="54" s="30" customFormat="1" ht="19.5" customHeight="1"/>
    <row r="55" s="30" customFormat="1" ht="19.5" customHeight="1"/>
    <row r="56" s="30" customFormat="1" ht="19.5" customHeight="1"/>
    <row r="57" s="30" customFormat="1" ht="19.5" customHeight="1"/>
    <row r="58" s="30" customFormat="1" ht="19.5" customHeight="1"/>
    <row r="59" s="30" customFormat="1" ht="19.5" customHeight="1"/>
    <row r="60" s="30" customFormat="1" ht="19.5" customHeight="1"/>
    <row r="61" s="30" customFormat="1" ht="19.5" customHeight="1"/>
    <row r="62" s="30" customFormat="1" ht="19.5" customHeight="1"/>
    <row r="63" s="30" customFormat="1" ht="19.5" customHeight="1"/>
    <row r="64" s="30" customFormat="1" ht="19.5" customHeight="1"/>
    <row r="65" s="30" customFormat="1" ht="19.5" customHeight="1"/>
    <row r="66" s="30" customFormat="1" ht="19.5" customHeight="1"/>
    <row r="67" s="30" customFormat="1" ht="19.5" customHeight="1"/>
    <row r="68" s="30" customFormat="1" ht="19.5" customHeight="1"/>
    <row r="69" s="30" customFormat="1" ht="19.5" customHeight="1"/>
    <row r="70" s="30" customFormat="1" ht="19.5" customHeight="1"/>
    <row r="71" s="30" customFormat="1" ht="19.5" customHeight="1"/>
    <row r="72" s="30" customFormat="1" ht="19.5" customHeight="1"/>
    <row r="73" s="30" customFormat="1" ht="19.5" customHeight="1"/>
    <row r="74" s="30" customFormat="1" ht="19.5" customHeight="1"/>
    <row r="75" s="30" customFormat="1" ht="19.5" customHeight="1"/>
    <row r="76" s="30" customFormat="1" ht="19.5" customHeight="1"/>
    <row r="77" s="30" customFormat="1" ht="19.5" customHeight="1"/>
    <row r="78" s="30" customFormat="1" ht="19.5" customHeight="1"/>
    <row r="79" s="30" customFormat="1" ht="19.5" customHeight="1"/>
    <row r="80" s="30" customFormat="1" ht="19.5" customHeight="1"/>
    <row r="81" s="30" customFormat="1" ht="19.5" customHeight="1"/>
    <row r="82" s="30" customFormat="1" ht="19.5" customHeight="1"/>
    <row r="83" s="30" customFormat="1" ht="19.5" customHeight="1"/>
    <row r="84" s="30" customFormat="1" ht="19.5" customHeight="1"/>
    <row r="85" s="30" customFormat="1" ht="19.5" customHeight="1"/>
    <row r="86" s="30" customFormat="1" ht="19.5" customHeight="1"/>
    <row r="87" s="30" customFormat="1" ht="19.5" customHeight="1"/>
    <row r="88" s="30" customFormat="1" ht="19.5" customHeight="1"/>
    <row r="89" s="30" customFormat="1" ht="19.5" customHeight="1"/>
    <row r="90" s="30" customFormat="1" ht="19.5" customHeight="1"/>
    <row r="91" s="30" customFormat="1" ht="19.5" customHeight="1"/>
    <row r="92" s="30" customFormat="1" ht="19.5" customHeight="1"/>
    <row r="93" s="30" customFormat="1" ht="19.5" customHeight="1"/>
    <row r="94" s="30" customFormat="1" ht="19.5" customHeight="1"/>
    <row r="95" s="30" customFormat="1" ht="19.5" customHeight="1"/>
    <row r="96" s="30" customFormat="1" ht="19.5" customHeight="1"/>
    <row r="97" s="30" customFormat="1" ht="19.5" customHeight="1"/>
    <row r="98" s="30" customFormat="1" ht="19.5" customHeight="1"/>
    <row r="99" s="30" customFormat="1" ht="19.5" customHeight="1"/>
    <row r="100" s="30" customFormat="1" ht="19.5" customHeight="1"/>
    <row r="101" s="30" customFormat="1" ht="19.5" customHeight="1"/>
    <row r="102" s="30" customFormat="1" ht="19.5" customHeight="1"/>
    <row r="103" s="30" customFormat="1" ht="19.5" customHeight="1"/>
    <row r="104" s="30" customFormat="1" ht="19.5" customHeight="1"/>
    <row r="105" s="30" customFormat="1" ht="19.5" customHeight="1"/>
    <row r="106" s="30" customFormat="1" ht="19.5" customHeight="1"/>
    <row r="107" s="30" customFormat="1" ht="19.5" customHeight="1"/>
    <row r="108" s="30" customFormat="1" ht="19.5" customHeight="1"/>
    <row r="109" s="30" customFormat="1" ht="19.5" customHeight="1"/>
    <row r="110" s="30" customFormat="1" ht="19.5" customHeight="1"/>
    <row r="111" s="30" customFormat="1" ht="19.5" customHeight="1"/>
    <row r="112" s="30" customFormat="1" ht="19.5" customHeight="1"/>
    <row r="113" s="30" customFormat="1" ht="19.5" customHeight="1"/>
    <row r="114" s="30" customFormat="1" ht="19.5" customHeight="1"/>
    <row r="115" s="30" customFormat="1" ht="19.5" customHeight="1"/>
    <row r="116" s="30" customFormat="1" ht="19.5" customHeight="1"/>
    <row r="117" s="30" customFormat="1" ht="19.5" customHeight="1"/>
    <row r="118" s="30" customFormat="1" ht="19.5" customHeight="1"/>
    <row r="119" s="30" customFormat="1" ht="19.5" customHeight="1"/>
    <row r="120" s="30" customFormat="1" ht="19.5" customHeight="1"/>
    <row r="121" s="30" customFormat="1" ht="19.5" customHeight="1"/>
    <row r="122" s="30" customFormat="1" ht="19.5" customHeight="1"/>
    <row r="123" s="30" customFormat="1" ht="19.5" customHeight="1"/>
    <row r="124" s="30" customFormat="1" ht="19.5" customHeight="1"/>
    <row r="125" s="30" customFormat="1" ht="19.5" customHeight="1"/>
    <row r="126" s="30" customFormat="1" ht="19.5" customHeight="1"/>
    <row r="127" s="30" customFormat="1" ht="19.5" customHeight="1"/>
    <row r="128" s="30" customFormat="1" ht="19.5" customHeight="1"/>
    <row r="129" s="30" customFormat="1" ht="19.5" customHeight="1"/>
    <row r="130" s="30" customFormat="1" ht="19.5" customHeight="1"/>
    <row r="131" s="30" customFormat="1" ht="19.5" customHeight="1"/>
    <row r="132" s="30" customFormat="1" ht="19.5" customHeight="1"/>
    <row r="133" s="30" customFormat="1" ht="19.5" customHeight="1"/>
    <row r="134" s="30" customFormat="1" ht="19.5" customHeight="1"/>
    <row r="135" s="30" customFormat="1" ht="19.5" customHeight="1"/>
    <row r="136" s="30" customFormat="1" ht="19.5" customHeight="1"/>
    <row r="137" s="30" customFormat="1" ht="19.5" customHeight="1"/>
    <row r="138" s="30" customFormat="1" ht="19.5" customHeight="1"/>
    <row r="139" s="30" customFormat="1" ht="19.5" customHeight="1"/>
    <row r="140" s="30" customFormat="1" ht="19.5" customHeight="1"/>
    <row r="141" s="30" customFormat="1" ht="19.5" customHeight="1"/>
    <row r="142" s="30" customFormat="1" ht="19.5" customHeight="1"/>
    <row r="143" s="30" customFormat="1" ht="19.5" customHeight="1"/>
    <row r="144" s="30" customFormat="1" ht="19.5" customHeight="1"/>
    <row r="145" s="30" customFormat="1" ht="19.5" customHeight="1"/>
    <row r="146" s="30" customFormat="1" ht="19.5" customHeight="1"/>
    <row r="147" s="30" customFormat="1" ht="19.5" customHeight="1"/>
    <row r="148" s="30" customFormat="1" ht="19.5" customHeight="1"/>
    <row r="149" s="30" customFormat="1" ht="19.5" customHeight="1"/>
    <row r="150" s="30" customFormat="1" ht="19.5" customHeight="1"/>
    <row r="151" s="30" customFormat="1" ht="19.5" customHeight="1"/>
    <row r="152" s="30" customFormat="1" ht="19.5" customHeight="1"/>
    <row r="153" s="30" customFormat="1" ht="19.5" customHeight="1"/>
    <row r="154" s="30" customFormat="1" ht="19.5" customHeight="1"/>
    <row r="155" s="30" customFormat="1" ht="19.5" customHeight="1"/>
    <row r="156" s="30" customFormat="1" ht="19.5" customHeight="1"/>
    <row r="157" s="30" customFormat="1" ht="19.5" customHeight="1"/>
    <row r="158" s="30" customFormat="1" ht="19.5" customHeight="1"/>
    <row r="159" s="30" customFormat="1" ht="19.5" customHeight="1"/>
    <row r="160" s="30" customFormat="1" ht="19.5" customHeight="1"/>
    <row r="161" s="30" customFormat="1" ht="19.5" customHeight="1"/>
    <row r="162" s="30" customFormat="1" ht="19.5" customHeight="1"/>
    <row r="163" s="30" customFormat="1" ht="19.5" customHeight="1"/>
    <row r="164" s="30" customFormat="1" ht="19.5" customHeight="1"/>
    <row r="165" s="30" customFormat="1" ht="19.5" customHeight="1"/>
    <row r="166" s="30" customFormat="1" ht="19.5" customHeight="1"/>
    <row r="167" s="30" customFormat="1" ht="19.5" customHeight="1"/>
    <row r="168" s="30" customFormat="1" ht="19.5" customHeight="1"/>
    <row r="169" s="30" customFormat="1" ht="19.5" customHeight="1"/>
    <row r="170" s="30" customFormat="1" ht="19.5" customHeight="1"/>
    <row r="171" s="30" customFormat="1" ht="19.5" customHeight="1"/>
    <row r="172" s="30" customFormat="1" ht="19.5" customHeight="1"/>
    <row r="173" s="30" customFormat="1" ht="19.5" customHeight="1"/>
    <row r="174" s="30" customFormat="1" ht="19.5" customHeight="1"/>
    <row r="175" s="30" customFormat="1" ht="19.5" customHeight="1"/>
    <row r="176" s="30" customFormat="1" ht="19.5" customHeight="1"/>
    <row r="177" s="30" customFormat="1" ht="19.5" customHeight="1"/>
    <row r="178" s="30" customFormat="1" ht="19.5" customHeight="1"/>
    <row r="179" s="30" customFormat="1" ht="19.5" customHeight="1"/>
    <row r="180" s="30" customFormat="1" ht="19.5" customHeight="1"/>
    <row r="181" s="30" customFormat="1" ht="19.5" customHeight="1"/>
    <row r="182" s="30" customFormat="1" ht="19.5" customHeight="1"/>
    <row r="183" s="30" customFormat="1" ht="19.5" customHeight="1"/>
    <row r="184" s="30" customFormat="1" ht="19.5" customHeight="1"/>
    <row r="185" s="30" customFormat="1" ht="19.5" customHeight="1"/>
    <row r="186" s="30" customFormat="1" ht="19.5" customHeight="1"/>
    <row r="187" s="30" customFormat="1" ht="19.5" customHeight="1"/>
    <row r="188" s="30" customFormat="1" ht="19.5" customHeight="1"/>
    <row r="189" s="30" customFormat="1" ht="19.5" customHeight="1"/>
    <row r="190" s="30" customFormat="1" ht="19.5" customHeight="1"/>
    <row r="191" s="30" customFormat="1" ht="19.5" customHeight="1"/>
    <row r="192" s="30" customFormat="1" ht="19.5" customHeight="1"/>
    <row r="193" s="30" customFormat="1" ht="19.5" customHeight="1"/>
    <row r="194" s="30" customFormat="1" ht="19.5" customHeight="1"/>
    <row r="195" s="30" customFormat="1" ht="19.5" customHeight="1"/>
    <row r="196" s="30" customFormat="1" ht="19.5" customHeight="1"/>
    <row r="197" s="30" customFormat="1" ht="19.5" customHeight="1"/>
    <row r="198" s="30" customFormat="1" ht="19.5" customHeight="1"/>
    <row r="199" s="30" customFormat="1" ht="19.5" customHeight="1"/>
    <row r="200" s="30" customFormat="1" ht="19.5" customHeight="1"/>
    <row r="201" s="30" customFormat="1" ht="19.5" customHeight="1"/>
    <row r="202" s="30" customFormat="1" ht="19.5" customHeight="1"/>
    <row r="203" s="30" customFormat="1" ht="19.5" customHeight="1"/>
    <row r="204" s="30" customFormat="1" ht="19.5" customHeight="1"/>
    <row r="205" s="30" customFormat="1" ht="19.5" customHeight="1"/>
    <row r="206" s="30" customFormat="1" ht="19.5" customHeight="1"/>
    <row r="207" s="30" customFormat="1" ht="19.5" customHeight="1"/>
  </sheetData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M16" sqref="M16"/>
    </sheetView>
  </sheetViews>
  <sheetFormatPr defaultColWidth="9.00390625" defaultRowHeight="14.25"/>
  <cols>
    <col min="1" max="1" width="12.125" style="24" customWidth="1"/>
    <col min="2" max="2" width="11.75390625" style="24" customWidth="1"/>
    <col min="3" max="3" width="8.00390625" style="24" customWidth="1"/>
    <col min="4" max="4" width="4.00390625" style="24" customWidth="1"/>
    <col min="5" max="6" width="5.125" style="24" customWidth="1"/>
    <col min="7" max="7" width="8.00390625" style="24" customWidth="1"/>
    <col min="8" max="8" width="7.125" style="24" customWidth="1"/>
    <col min="9" max="9" width="5.50390625" style="24" customWidth="1"/>
    <col min="10" max="10" width="7.125" style="24" customWidth="1"/>
    <col min="11" max="11" width="5.25390625" style="24" customWidth="1"/>
    <col min="12" max="16384" width="9.00390625" style="24" customWidth="1"/>
  </cols>
  <sheetData>
    <row r="1" spans="1:11" ht="30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150</v>
      </c>
      <c r="H1" s="25" t="s">
        <v>7</v>
      </c>
      <c r="I1" s="14" t="s">
        <v>151</v>
      </c>
      <c r="J1" s="14" t="s">
        <v>9</v>
      </c>
      <c r="K1" s="25" t="s">
        <v>10</v>
      </c>
    </row>
    <row r="2" spans="1:11" ht="19.5" customHeight="1">
      <c r="A2" s="26" t="s">
        <v>1204</v>
      </c>
      <c r="B2" s="4" t="s">
        <v>1205</v>
      </c>
      <c r="C2" s="4" t="s">
        <v>1206</v>
      </c>
      <c r="D2" s="4" t="s">
        <v>67</v>
      </c>
      <c r="E2" s="4" t="s">
        <v>16</v>
      </c>
      <c r="F2" s="4" t="s">
        <v>26</v>
      </c>
      <c r="G2" s="4" t="s">
        <v>1207</v>
      </c>
      <c r="H2" s="27">
        <f>G2/1.5</f>
        <v>74.46666666666667</v>
      </c>
      <c r="I2" s="27"/>
      <c r="J2" s="27">
        <f>H2+I2</f>
        <v>74.46666666666667</v>
      </c>
      <c r="K2" s="29" t="s">
        <v>18</v>
      </c>
    </row>
    <row r="3" spans="1:11" ht="19.5" customHeight="1">
      <c r="A3" s="26" t="s">
        <v>1204</v>
      </c>
      <c r="B3" s="4" t="s">
        <v>1208</v>
      </c>
      <c r="C3" s="4" t="s">
        <v>1209</v>
      </c>
      <c r="D3" s="4" t="s">
        <v>67</v>
      </c>
      <c r="E3" s="4" t="s">
        <v>587</v>
      </c>
      <c r="F3" s="4" t="s">
        <v>208</v>
      </c>
      <c r="G3" s="4" t="s">
        <v>161</v>
      </c>
      <c r="H3" s="27">
        <f aca="true" t="shared" si="0" ref="H3:H9">G3/1.5</f>
        <v>70.66666666666667</v>
      </c>
      <c r="I3" s="27"/>
      <c r="J3" s="27">
        <f aca="true" t="shared" si="1" ref="J3:J9">H3+I3</f>
        <v>70.66666666666667</v>
      </c>
      <c r="K3" s="29" t="s">
        <v>23</v>
      </c>
    </row>
    <row r="4" spans="1:11" ht="19.5" customHeight="1">
      <c r="A4" s="26" t="s">
        <v>1204</v>
      </c>
      <c r="B4" s="4" t="s">
        <v>1210</v>
      </c>
      <c r="C4" s="4" t="s">
        <v>1211</v>
      </c>
      <c r="D4" s="4" t="s">
        <v>67</v>
      </c>
      <c r="E4" s="4" t="s">
        <v>61</v>
      </c>
      <c r="F4" s="4" t="s">
        <v>284</v>
      </c>
      <c r="G4" s="4" t="s">
        <v>179</v>
      </c>
      <c r="H4" s="27">
        <f t="shared" si="0"/>
        <v>65.33333333333333</v>
      </c>
      <c r="I4" s="27"/>
      <c r="J4" s="27">
        <f t="shared" si="1"/>
        <v>65.33333333333333</v>
      </c>
      <c r="K4" s="29" t="s">
        <v>29</v>
      </c>
    </row>
    <row r="5" spans="1:11" ht="19.5" customHeight="1">
      <c r="A5" s="26" t="s">
        <v>1204</v>
      </c>
      <c r="B5" s="4" t="s">
        <v>1212</v>
      </c>
      <c r="C5" s="4" t="s">
        <v>1213</v>
      </c>
      <c r="D5" s="4" t="s">
        <v>67</v>
      </c>
      <c r="E5" s="4" t="s">
        <v>38</v>
      </c>
      <c r="F5" s="4" t="s">
        <v>436</v>
      </c>
      <c r="G5" s="4" t="s">
        <v>1214</v>
      </c>
      <c r="H5" s="27">
        <f t="shared" si="0"/>
        <v>63.13333333333333</v>
      </c>
      <c r="I5" s="27"/>
      <c r="J5" s="27">
        <f t="shared" si="1"/>
        <v>63.13333333333333</v>
      </c>
      <c r="K5" s="29" t="s">
        <v>35</v>
      </c>
    </row>
    <row r="6" spans="1:11" ht="19.5" customHeight="1">
      <c r="A6" s="26" t="s">
        <v>1204</v>
      </c>
      <c r="B6" s="4" t="s">
        <v>1215</v>
      </c>
      <c r="C6" s="4" t="s">
        <v>1216</v>
      </c>
      <c r="D6" s="4" t="s">
        <v>67</v>
      </c>
      <c r="E6" s="4" t="s">
        <v>251</v>
      </c>
      <c r="F6" s="4" t="s">
        <v>50</v>
      </c>
      <c r="G6" s="4" t="s">
        <v>1217</v>
      </c>
      <c r="H6" s="27">
        <f t="shared" si="0"/>
        <v>56.46666666666667</v>
      </c>
      <c r="I6" s="27">
        <v>6</v>
      </c>
      <c r="J6" s="27">
        <f t="shared" si="1"/>
        <v>62.46666666666667</v>
      </c>
      <c r="K6" s="29" t="s">
        <v>41</v>
      </c>
    </row>
    <row r="7" spans="1:11" ht="19.5" customHeight="1">
      <c r="A7" s="26" t="s">
        <v>1204</v>
      </c>
      <c r="B7" s="4" t="s">
        <v>1218</v>
      </c>
      <c r="C7" s="4" t="s">
        <v>1219</v>
      </c>
      <c r="D7" s="4" t="s">
        <v>67</v>
      </c>
      <c r="E7" s="4" t="s">
        <v>120</v>
      </c>
      <c r="F7" s="4" t="s">
        <v>470</v>
      </c>
      <c r="G7" s="4" t="s">
        <v>1220</v>
      </c>
      <c r="H7" s="27">
        <f t="shared" si="0"/>
        <v>58.13333333333333</v>
      </c>
      <c r="I7" s="27"/>
      <c r="J7" s="27">
        <f t="shared" si="1"/>
        <v>58.13333333333333</v>
      </c>
      <c r="K7" s="29" t="s">
        <v>47</v>
      </c>
    </row>
    <row r="8" spans="1:11" ht="19.5" customHeight="1">
      <c r="A8" s="26" t="s">
        <v>1204</v>
      </c>
      <c r="B8" s="4" t="s">
        <v>1221</v>
      </c>
      <c r="C8" s="4" t="s">
        <v>1222</v>
      </c>
      <c r="D8" s="4" t="s">
        <v>67</v>
      </c>
      <c r="E8" s="4" t="s">
        <v>857</v>
      </c>
      <c r="F8" s="4" t="s">
        <v>45</v>
      </c>
      <c r="G8" s="4" t="s">
        <v>277</v>
      </c>
      <c r="H8" s="27">
        <f t="shared" si="0"/>
        <v>54.93333333333334</v>
      </c>
      <c r="I8" s="27"/>
      <c r="J8" s="27">
        <f t="shared" si="1"/>
        <v>54.93333333333334</v>
      </c>
      <c r="K8" s="29" t="s">
        <v>52</v>
      </c>
    </row>
    <row r="9" spans="1:11" ht="19.5" customHeight="1">
      <c r="A9" s="26" t="s">
        <v>1204</v>
      </c>
      <c r="B9" s="4" t="s">
        <v>1223</v>
      </c>
      <c r="C9" s="4" t="s">
        <v>1224</v>
      </c>
      <c r="D9" s="4" t="s">
        <v>67</v>
      </c>
      <c r="E9" s="4" t="s">
        <v>142</v>
      </c>
      <c r="F9" s="4" t="s">
        <v>142</v>
      </c>
      <c r="G9" s="4" t="s">
        <v>142</v>
      </c>
      <c r="H9" s="28">
        <f t="shared" si="0"/>
        <v>0</v>
      </c>
      <c r="I9" s="28"/>
      <c r="J9" s="27">
        <f t="shared" si="1"/>
        <v>0</v>
      </c>
      <c r="K9" s="18" t="s">
        <v>147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autoFilter ref="A1:P9">
    <sortState ref="A2:P9">
      <sortCondition descending="1" sortBy="value" ref="J2:J9"/>
    </sortState>
  </autoFilter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0" sqref="G10"/>
    </sheetView>
  </sheetViews>
  <sheetFormatPr defaultColWidth="9.00390625" defaultRowHeight="14.25"/>
  <cols>
    <col min="1" max="1" width="13.75390625" style="19" customWidth="1"/>
    <col min="2" max="2" width="12.25390625" style="19" customWidth="1"/>
    <col min="3" max="3" width="7.00390625" style="19" customWidth="1"/>
    <col min="4" max="4" width="4.25390625" style="19" customWidth="1"/>
    <col min="5" max="7" width="8.00390625" style="19" customWidth="1"/>
    <col min="8" max="8" width="7.125" style="19" customWidth="1"/>
    <col min="9" max="9" width="6.125" style="19" customWidth="1"/>
    <col min="10" max="16384" width="9.00390625" style="19" customWidth="1"/>
  </cols>
  <sheetData>
    <row r="1" spans="1:9" ht="36.7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10</v>
      </c>
    </row>
    <row r="2" spans="1:9" ht="19.5" customHeight="1">
      <c r="A2" s="21" t="s">
        <v>1225</v>
      </c>
      <c r="B2" s="4" t="s">
        <v>1226</v>
      </c>
      <c r="C2" s="4" t="s">
        <v>1227</v>
      </c>
      <c r="D2" s="4" t="s">
        <v>14</v>
      </c>
      <c r="E2" s="4" t="s">
        <v>61</v>
      </c>
      <c r="F2" s="4" t="s">
        <v>414</v>
      </c>
      <c r="G2" s="4" t="s">
        <v>208</v>
      </c>
      <c r="H2" s="22">
        <f>G2/1.5</f>
        <v>77.33333333333333</v>
      </c>
      <c r="I2" s="23" t="s">
        <v>18</v>
      </c>
    </row>
    <row r="3" spans="1:9" ht="19.5" customHeight="1">
      <c r="A3" s="21" t="s">
        <v>1225</v>
      </c>
      <c r="B3" s="4" t="s">
        <v>1228</v>
      </c>
      <c r="C3" s="4" t="s">
        <v>1229</v>
      </c>
      <c r="D3" s="4" t="s">
        <v>14</v>
      </c>
      <c r="E3" s="4" t="s">
        <v>69</v>
      </c>
      <c r="F3" s="4" t="s">
        <v>435</v>
      </c>
      <c r="G3" s="4" t="s">
        <v>175</v>
      </c>
      <c r="H3" s="22">
        <f>G3/1.5</f>
        <v>76.13333333333334</v>
      </c>
      <c r="I3" s="23" t="s">
        <v>23</v>
      </c>
    </row>
    <row r="4" spans="1:9" ht="19.5" customHeight="1">
      <c r="A4" s="21" t="s">
        <v>1225</v>
      </c>
      <c r="B4" s="4" t="s">
        <v>1230</v>
      </c>
      <c r="C4" s="4" t="s">
        <v>1231</v>
      </c>
      <c r="D4" s="4" t="s">
        <v>67</v>
      </c>
      <c r="E4" s="4" t="s">
        <v>127</v>
      </c>
      <c r="F4" s="4" t="s">
        <v>160</v>
      </c>
      <c r="G4" s="4" t="s">
        <v>1232</v>
      </c>
      <c r="H4" s="22">
        <f>G4/1.5</f>
        <v>74.39999999999999</v>
      </c>
      <c r="I4" s="23" t="s">
        <v>29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L10" sqref="L10"/>
    </sheetView>
  </sheetViews>
  <sheetFormatPr defaultColWidth="9.00390625" defaultRowHeight="14.25"/>
  <cols>
    <col min="1" max="1" width="13.25390625" style="13" customWidth="1"/>
    <col min="2" max="2" width="11.625" style="13" customWidth="1"/>
    <col min="3" max="3" width="6.625" style="13" customWidth="1"/>
    <col min="4" max="4" width="3.625" style="13" customWidth="1"/>
    <col min="5" max="5" width="8.00390625" style="13" customWidth="1"/>
    <col min="6" max="6" width="5.375" style="13" customWidth="1"/>
    <col min="7" max="7" width="8.00390625" style="13" customWidth="1"/>
    <col min="8" max="8" width="7.50390625" style="13" customWidth="1"/>
    <col min="9" max="9" width="4.00390625" style="13" customWidth="1"/>
    <col min="10" max="16384" width="9.00390625" style="13" customWidth="1"/>
  </cols>
  <sheetData>
    <row r="1" spans="1:9" ht="30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817</v>
      </c>
      <c r="H1" s="14" t="s">
        <v>7</v>
      </c>
      <c r="I1" s="14" t="s">
        <v>10</v>
      </c>
    </row>
    <row r="2" spans="1:9" ht="19.5" customHeight="1">
      <c r="A2" s="15" t="s">
        <v>1233</v>
      </c>
      <c r="B2" s="4" t="s">
        <v>1234</v>
      </c>
      <c r="C2" s="4" t="s">
        <v>1235</v>
      </c>
      <c r="D2" s="4" t="s">
        <v>67</v>
      </c>
      <c r="E2" s="4" t="s">
        <v>16</v>
      </c>
      <c r="F2" s="4" t="s">
        <v>74</v>
      </c>
      <c r="G2" s="4" t="s">
        <v>659</v>
      </c>
      <c r="H2" s="16">
        <f>G2/1.5</f>
        <v>64.06666666666666</v>
      </c>
      <c r="I2" s="17" t="s">
        <v>18</v>
      </c>
    </row>
    <row r="3" spans="1:9" ht="19.5" customHeight="1">
      <c r="A3" s="15" t="s">
        <v>1233</v>
      </c>
      <c r="B3" s="4" t="s">
        <v>1236</v>
      </c>
      <c r="C3" s="4" t="s">
        <v>1237</v>
      </c>
      <c r="D3" s="4" t="s">
        <v>67</v>
      </c>
      <c r="E3" s="4" t="s">
        <v>142</v>
      </c>
      <c r="F3" s="4" t="s">
        <v>142</v>
      </c>
      <c r="G3" s="4" t="s">
        <v>142</v>
      </c>
      <c r="H3" s="16">
        <f>G3/1.5</f>
        <v>0</v>
      </c>
      <c r="I3" s="18" t="s">
        <v>147</v>
      </c>
    </row>
    <row r="4" spans="1:9" ht="19.5" customHeight="1">
      <c r="A4" s="15" t="s">
        <v>1233</v>
      </c>
      <c r="B4" s="4" t="s">
        <v>1238</v>
      </c>
      <c r="C4" s="4" t="s">
        <v>1239</v>
      </c>
      <c r="D4" s="4" t="s">
        <v>67</v>
      </c>
      <c r="E4" s="4" t="s">
        <v>142</v>
      </c>
      <c r="F4" s="4" t="s">
        <v>142</v>
      </c>
      <c r="G4" s="4" t="s">
        <v>142</v>
      </c>
      <c r="H4" s="16">
        <f>G4/1.5</f>
        <v>0</v>
      </c>
      <c r="I4" s="18" t="s">
        <v>147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0">
      <selection activeCell="N10" sqref="N10"/>
    </sheetView>
  </sheetViews>
  <sheetFormatPr defaultColWidth="9.00390625" defaultRowHeight="14.25"/>
  <cols>
    <col min="1" max="1" width="10.625" style="84" customWidth="1"/>
    <col min="2" max="2" width="11.375" style="84" customWidth="1"/>
    <col min="3" max="3" width="6.625" style="84" customWidth="1"/>
    <col min="4" max="4" width="3.125" style="84" customWidth="1"/>
    <col min="5" max="6" width="8.00390625" style="84" customWidth="1"/>
    <col min="7" max="7" width="8.875" style="84" customWidth="1"/>
    <col min="8" max="8" width="6.625" style="84" customWidth="1"/>
    <col min="9" max="9" width="5.50390625" style="84" customWidth="1"/>
    <col min="10" max="10" width="6.625" style="84" customWidth="1"/>
    <col min="11" max="11" width="6.25390625" style="84" customWidth="1"/>
    <col min="12" max="16384" width="9.00390625" style="84" customWidth="1"/>
  </cols>
  <sheetData>
    <row r="1" spans="1:11" ht="24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150</v>
      </c>
      <c r="H1" s="85" t="s">
        <v>7</v>
      </c>
      <c r="I1" s="76" t="s">
        <v>151</v>
      </c>
      <c r="J1" s="76" t="s">
        <v>9</v>
      </c>
      <c r="K1" s="85" t="s">
        <v>10</v>
      </c>
    </row>
    <row r="2" spans="1:11" ht="19.5" customHeight="1">
      <c r="A2" s="86" t="s">
        <v>152</v>
      </c>
      <c r="B2" s="4" t="s">
        <v>153</v>
      </c>
      <c r="C2" s="4" t="s">
        <v>154</v>
      </c>
      <c r="D2" s="4" t="s">
        <v>14</v>
      </c>
      <c r="E2" s="4" t="s">
        <v>155</v>
      </c>
      <c r="F2" s="4" t="s">
        <v>156</v>
      </c>
      <c r="G2" s="4" t="s">
        <v>157</v>
      </c>
      <c r="H2" s="87">
        <f>G2/1.5</f>
        <v>83.39999999999999</v>
      </c>
      <c r="I2" s="87"/>
      <c r="J2" s="87">
        <f>H2+I2</f>
        <v>83.39999999999999</v>
      </c>
      <c r="K2" s="88" t="s">
        <v>18</v>
      </c>
    </row>
    <row r="3" spans="1:11" ht="19.5" customHeight="1">
      <c r="A3" s="86" t="s">
        <v>152</v>
      </c>
      <c r="B3" s="4" t="s">
        <v>158</v>
      </c>
      <c r="C3" s="4" t="s">
        <v>159</v>
      </c>
      <c r="D3" s="4" t="s">
        <v>14</v>
      </c>
      <c r="E3" s="4" t="s">
        <v>160</v>
      </c>
      <c r="F3" s="4" t="s">
        <v>161</v>
      </c>
      <c r="G3" s="4" t="s">
        <v>162</v>
      </c>
      <c r="H3" s="87">
        <f aca="true" t="shared" si="0" ref="H3:H16">G3/1.5</f>
        <v>77.06666666666666</v>
      </c>
      <c r="I3" s="87"/>
      <c r="J3" s="87">
        <f aca="true" t="shared" si="1" ref="J3:J46">H3+I3</f>
        <v>77.06666666666666</v>
      </c>
      <c r="K3" s="88" t="s">
        <v>23</v>
      </c>
    </row>
    <row r="4" spans="1:11" ht="19.5" customHeight="1">
      <c r="A4" s="86" t="s">
        <v>152</v>
      </c>
      <c r="B4" s="4" t="s">
        <v>163</v>
      </c>
      <c r="C4" s="4" t="s">
        <v>164</v>
      </c>
      <c r="D4" s="4" t="s">
        <v>14</v>
      </c>
      <c r="E4" s="4" t="s">
        <v>165</v>
      </c>
      <c r="F4" s="4" t="s">
        <v>166</v>
      </c>
      <c r="G4" s="4" t="s">
        <v>167</v>
      </c>
      <c r="H4" s="87">
        <f t="shared" si="0"/>
        <v>76.8</v>
      </c>
      <c r="I4" s="87"/>
      <c r="J4" s="87">
        <f t="shared" si="1"/>
        <v>76.8</v>
      </c>
      <c r="K4" s="88" t="s">
        <v>29</v>
      </c>
    </row>
    <row r="5" spans="1:11" ht="19.5" customHeight="1">
      <c r="A5" s="86" t="s">
        <v>152</v>
      </c>
      <c r="B5" s="4" t="s">
        <v>168</v>
      </c>
      <c r="C5" s="4" t="s">
        <v>169</v>
      </c>
      <c r="D5" s="4" t="s">
        <v>14</v>
      </c>
      <c r="E5" s="4" t="s">
        <v>170</v>
      </c>
      <c r="F5" s="4" t="s">
        <v>171</v>
      </c>
      <c r="G5" s="4" t="s">
        <v>172</v>
      </c>
      <c r="H5" s="87">
        <f t="shared" si="0"/>
        <v>76.26666666666667</v>
      </c>
      <c r="I5" s="87"/>
      <c r="J5" s="87">
        <f t="shared" si="1"/>
        <v>76.26666666666667</v>
      </c>
      <c r="K5" s="88" t="s">
        <v>35</v>
      </c>
    </row>
    <row r="6" spans="1:11" ht="19.5" customHeight="1">
      <c r="A6" s="86" t="s">
        <v>152</v>
      </c>
      <c r="B6" s="4" t="s">
        <v>173</v>
      </c>
      <c r="C6" s="4" t="s">
        <v>174</v>
      </c>
      <c r="D6" s="4" t="s">
        <v>14</v>
      </c>
      <c r="E6" s="4" t="s">
        <v>166</v>
      </c>
      <c r="F6" s="4" t="s">
        <v>44</v>
      </c>
      <c r="G6" s="4" t="s">
        <v>175</v>
      </c>
      <c r="H6" s="87">
        <f t="shared" si="0"/>
        <v>76.13333333333334</v>
      </c>
      <c r="I6" s="87"/>
      <c r="J6" s="87">
        <f t="shared" si="1"/>
        <v>76.13333333333334</v>
      </c>
      <c r="K6" s="88" t="s">
        <v>41</v>
      </c>
    </row>
    <row r="7" spans="1:11" ht="19.5" customHeight="1">
      <c r="A7" s="86" t="s">
        <v>152</v>
      </c>
      <c r="B7" s="4" t="s">
        <v>176</v>
      </c>
      <c r="C7" s="4" t="s">
        <v>177</v>
      </c>
      <c r="D7" s="4" t="s">
        <v>14</v>
      </c>
      <c r="E7" s="4" t="s">
        <v>178</v>
      </c>
      <c r="F7" s="4" t="s">
        <v>179</v>
      </c>
      <c r="G7" s="4" t="s">
        <v>180</v>
      </c>
      <c r="H7" s="87">
        <f t="shared" si="0"/>
        <v>75.06666666666666</v>
      </c>
      <c r="I7" s="87"/>
      <c r="J7" s="87">
        <f t="shared" si="1"/>
        <v>75.06666666666666</v>
      </c>
      <c r="K7" s="88" t="s">
        <v>47</v>
      </c>
    </row>
    <row r="8" spans="1:11" ht="19.5" customHeight="1">
      <c r="A8" s="86" t="s">
        <v>152</v>
      </c>
      <c r="B8" s="4" t="s">
        <v>181</v>
      </c>
      <c r="C8" s="4" t="s">
        <v>182</v>
      </c>
      <c r="D8" s="4" t="s">
        <v>14</v>
      </c>
      <c r="E8" s="4" t="s">
        <v>183</v>
      </c>
      <c r="F8" s="4" t="s">
        <v>16</v>
      </c>
      <c r="G8" s="4" t="s">
        <v>15</v>
      </c>
      <c r="H8" s="87">
        <f t="shared" si="0"/>
        <v>74.66666666666667</v>
      </c>
      <c r="I8" s="87"/>
      <c r="J8" s="87">
        <f t="shared" si="1"/>
        <v>74.66666666666667</v>
      </c>
      <c r="K8" s="88" t="s">
        <v>52</v>
      </c>
    </row>
    <row r="9" spans="1:11" ht="19.5" customHeight="1">
      <c r="A9" s="86" t="s">
        <v>152</v>
      </c>
      <c r="B9" s="4" t="s">
        <v>184</v>
      </c>
      <c r="C9" s="4" t="s">
        <v>185</v>
      </c>
      <c r="D9" s="4" t="s">
        <v>14</v>
      </c>
      <c r="E9" s="4" t="s">
        <v>186</v>
      </c>
      <c r="F9" s="4" t="s">
        <v>16</v>
      </c>
      <c r="G9" s="4" t="s">
        <v>187</v>
      </c>
      <c r="H9" s="87">
        <f t="shared" si="0"/>
        <v>74.13333333333334</v>
      </c>
      <c r="I9" s="87"/>
      <c r="J9" s="87">
        <f t="shared" si="1"/>
        <v>74.13333333333334</v>
      </c>
      <c r="K9" s="88" t="s">
        <v>58</v>
      </c>
    </row>
    <row r="10" spans="1:11" ht="19.5" customHeight="1">
      <c r="A10" s="86" t="s">
        <v>152</v>
      </c>
      <c r="B10" s="4" t="s">
        <v>188</v>
      </c>
      <c r="C10" s="4" t="s">
        <v>189</v>
      </c>
      <c r="D10" s="4" t="s">
        <v>14</v>
      </c>
      <c r="E10" s="4" t="s">
        <v>190</v>
      </c>
      <c r="F10" s="4" t="s">
        <v>61</v>
      </c>
      <c r="G10" s="4" t="s">
        <v>191</v>
      </c>
      <c r="H10" s="87">
        <f t="shared" si="0"/>
        <v>74.06666666666666</v>
      </c>
      <c r="I10" s="87"/>
      <c r="J10" s="87">
        <f t="shared" si="1"/>
        <v>74.06666666666666</v>
      </c>
      <c r="K10" s="88" t="s">
        <v>64</v>
      </c>
    </row>
    <row r="11" spans="1:11" ht="19.5" customHeight="1">
      <c r="A11" s="86" t="s">
        <v>152</v>
      </c>
      <c r="B11" s="4" t="s">
        <v>192</v>
      </c>
      <c r="C11" s="4" t="s">
        <v>193</v>
      </c>
      <c r="D11" s="4" t="s">
        <v>14</v>
      </c>
      <c r="E11" s="4" t="s">
        <v>194</v>
      </c>
      <c r="F11" s="4" t="s">
        <v>195</v>
      </c>
      <c r="G11" s="4" t="s">
        <v>196</v>
      </c>
      <c r="H11" s="87">
        <f t="shared" si="0"/>
        <v>71.73333333333333</v>
      </c>
      <c r="I11" s="87"/>
      <c r="J11" s="87">
        <f t="shared" si="1"/>
        <v>71.73333333333333</v>
      </c>
      <c r="K11" s="88" t="s">
        <v>70</v>
      </c>
    </row>
    <row r="12" spans="1:11" ht="19.5" customHeight="1">
      <c r="A12" s="86" t="s">
        <v>152</v>
      </c>
      <c r="B12" s="4" t="s">
        <v>197</v>
      </c>
      <c r="C12" s="4" t="s">
        <v>198</v>
      </c>
      <c r="D12" s="4" t="s">
        <v>14</v>
      </c>
      <c r="E12" s="4" t="s">
        <v>199</v>
      </c>
      <c r="F12" s="4" t="s">
        <v>200</v>
      </c>
      <c r="G12" s="4" t="s">
        <v>201</v>
      </c>
      <c r="H12" s="87">
        <f t="shared" si="0"/>
        <v>71.39999999999999</v>
      </c>
      <c r="I12" s="87"/>
      <c r="J12" s="87">
        <f t="shared" si="1"/>
        <v>71.39999999999999</v>
      </c>
      <c r="K12" s="88" t="s">
        <v>76</v>
      </c>
    </row>
    <row r="13" spans="1:11" ht="19.5" customHeight="1">
      <c r="A13" s="86" t="s">
        <v>152</v>
      </c>
      <c r="B13" s="4" t="s">
        <v>202</v>
      </c>
      <c r="C13" s="4" t="s">
        <v>203</v>
      </c>
      <c r="D13" s="4" t="s">
        <v>14</v>
      </c>
      <c r="E13" s="4" t="s">
        <v>32</v>
      </c>
      <c r="F13" s="4" t="s">
        <v>204</v>
      </c>
      <c r="G13" s="4" t="s">
        <v>205</v>
      </c>
      <c r="H13" s="87">
        <f t="shared" si="0"/>
        <v>70.8</v>
      </c>
      <c r="I13" s="87"/>
      <c r="J13" s="87">
        <f t="shared" si="1"/>
        <v>70.8</v>
      </c>
      <c r="K13" s="88" t="s">
        <v>81</v>
      </c>
    </row>
    <row r="14" spans="1:11" ht="19.5" customHeight="1">
      <c r="A14" s="86" t="s">
        <v>152</v>
      </c>
      <c r="B14" s="4" t="s">
        <v>206</v>
      </c>
      <c r="C14" s="4" t="s">
        <v>207</v>
      </c>
      <c r="D14" s="4" t="s">
        <v>14</v>
      </c>
      <c r="E14" s="4" t="s">
        <v>208</v>
      </c>
      <c r="F14" s="4" t="s">
        <v>179</v>
      </c>
      <c r="G14" s="4" t="s">
        <v>209</v>
      </c>
      <c r="H14" s="87">
        <f t="shared" si="0"/>
        <v>70.13333333333334</v>
      </c>
      <c r="I14" s="87"/>
      <c r="J14" s="87">
        <f t="shared" si="1"/>
        <v>70.13333333333334</v>
      </c>
      <c r="K14" s="88" t="s">
        <v>86</v>
      </c>
    </row>
    <row r="15" spans="1:11" ht="19.5" customHeight="1">
      <c r="A15" s="86" t="s">
        <v>152</v>
      </c>
      <c r="B15" s="4" t="s">
        <v>210</v>
      </c>
      <c r="C15" s="4" t="s">
        <v>211</v>
      </c>
      <c r="D15" s="4" t="s">
        <v>14</v>
      </c>
      <c r="E15" s="4" t="s">
        <v>194</v>
      </c>
      <c r="F15" s="4" t="s">
        <v>39</v>
      </c>
      <c r="G15" s="4" t="s">
        <v>212</v>
      </c>
      <c r="H15" s="87">
        <f t="shared" si="0"/>
        <v>69.53333333333333</v>
      </c>
      <c r="I15" s="87"/>
      <c r="J15" s="87">
        <f t="shared" si="1"/>
        <v>69.53333333333333</v>
      </c>
      <c r="K15" s="88" t="s">
        <v>91</v>
      </c>
    </row>
    <row r="16" spans="1:11" ht="19.5" customHeight="1">
      <c r="A16" s="86" t="s">
        <v>152</v>
      </c>
      <c r="B16" s="4" t="s">
        <v>213</v>
      </c>
      <c r="C16" s="4" t="s">
        <v>214</v>
      </c>
      <c r="D16" s="4" t="s">
        <v>14</v>
      </c>
      <c r="E16" s="4" t="s">
        <v>161</v>
      </c>
      <c r="F16" s="4" t="s">
        <v>215</v>
      </c>
      <c r="G16" s="4" t="s">
        <v>216</v>
      </c>
      <c r="H16" s="87">
        <f t="shared" si="0"/>
        <v>69.46666666666667</v>
      </c>
      <c r="I16" s="87"/>
      <c r="J16" s="87">
        <f t="shared" si="1"/>
        <v>69.46666666666667</v>
      </c>
      <c r="K16" s="88" t="s">
        <v>97</v>
      </c>
    </row>
    <row r="17" spans="1:11" ht="19.5" customHeight="1">
      <c r="A17" s="86" t="s">
        <v>152</v>
      </c>
      <c r="B17" s="4" t="s">
        <v>217</v>
      </c>
      <c r="C17" s="4" t="s">
        <v>218</v>
      </c>
      <c r="D17" s="4" t="s">
        <v>14</v>
      </c>
      <c r="E17" s="4" t="s">
        <v>219</v>
      </c>
      <c r="F17" s="4" t="s">
        <v>220</v>
      </c>
      <c r="G17" s="4" t="s">
        <v>221</v>
      </c>
      <c r="H17" s="87">
        <f aca="true" t="shared" si="2" ref="H17:H48">G17/1.5</f>
        <v>69.39999999999999</v>
      </c>
      <c r="I17" s="87"/>
      <c r="J17" s="87">
        <f t="shared" si="1"/>
        <v>69.39999999999999</v>
      </c>
      <c r="K17" s="88" t="s">
        <v>103</v>
      </c>
    </row>
    <row r="18" spans="1:11" ht="19.5" customHeight="1">
      <c r="A18" s="86" t="s">
        <v>152</v>
      </c>
      <c r="B18" s="4" t="s">
        <v>222</v>
      </c>
      <c r="C18" s="4" t="s">
        <v>223</v>
      </c>
      <c r="D18" s="4" t="s">
        <v>14</v>
      </c>
      <c r="E18" s="4" t="s">
        <v>204</v>
      </c>
      <c r="F18" s="4" t="s">
        <v>204</v>
      </c>
      <c r="G18" s="4" t="s">
        <v>204</v>
      </c>
      <c r="H18" s="87">
        <f t="shared" si="2"/>
        <v>66.66666666666667</v>
      </c>
      <c r="I18" s="87"/>
      <c r="J18" s="87">
        <f t="shared" si="1"/>
        <v>66.66666666666667</v>
      </c>
      <c r="K18" s="88" t="s">
        <v>108</v>
      </c>
    </row>
    <row r="19" spans="1:11" ht="19.5" customHeight="1">
      <c r="A19" s="86" t="s">
        <v>152</v>
      </c>
      <c r="B19" s="4" t="s">
        <v>224</v>
      </c>
      <c r="C19" s="4" t="s">
        <v>225</v>
      </c>
      <c r="D19" s="4" t="s">
        <v>14</v>
      </c>
      <c r="E19" s="4" t="s">
        <v>194</v>
      </c>
      <c r="F19" s="4" t="s">
        <v>220</v>
      </c>
      <c r="G19" s="4" t="s">
        <v>226</v>
      </c>
      <c r="H19" s="87">
        <f t="shared" si="2"/>
        <v>65.93333333333334</v>
      </c>
      <c r="I19" s="87"/>
      <c r="J19" s="87">
        <f t="shared" si="1"/>
        <v>65.93333333333334</v>
      </c>
      <c r="K19" s="88" t="s">
        <v>113</v>
      </c>
    </row>
    <row r="20" spans="1:11" ht="19.5" customHeight="1">
      <c r="A20" s="86" t="s">
        <v>152</v>
      </c>
      <c r="B20" s="4" t="s">
        <v>227</v>
      </c>
      <c r="C20" s="4" t="s">
        <v>228</v>
      </c>
      <c r="D20" s="4" t="s">
        <v>14</v>
      </c>
      <c r="E20" s="4" t="s">
        <v>229</v>
      </c>
      <c r="F20" s="4" t="s">
        <v>45</v>
      </c>
      <c r="G20" s="4" t="s">
        <v>230</v>
      </c>
      <c r="H20" s="87">
        <f t="shared" si="2"/>
        <v>64.13333333333334</v>
      </c>
      <c r="I20" s="87"/>
      <c r="J20" s="87">
        <f t="shared" si="1"/>
        <v>64.13333333333334</v>
      </c>
      <c r="K20" s="88" t="s">
        <v>117</v>
      </c>
    </row>
    <row r="21" spans="1:11" ht="19.5" customHeight="1">
      <c r="A21" s="86" t="s">
        <v>152</v>
      </c>
      <c r="B21" s="4" t="s">
        <v>231</v>
      </c>
      <c r="C21" s="4" t="s">
        <v>232</v>
      </c>
      <c r="D21" s="4" t="s">
        <v>14</v>
      </c>
      <c r="E21" s="4" t="s">
        <v>233</v>
      </c>
      <c r="F21" s="4" t="s">
        <v>33</v>
      </c>
      <c r="G21" s="4" t="s">
        <v>234</v>
      </c>
      <c r="H21" s="87">
        <f t="shared" si="2"/>
        <v>63.93333333333334</v>
      </c>
      <c r="I21" s="87"/>
      <c r="J21" s="87">
        <f t="shared" si="1"/>
        <v>63.93333333333334</v>
      </c>
      <c r="K21" s="88" t="s">
        <v>123</v>
      </c>
    </row>
    <row r="22" spans="1:11" ht="19.5" customHeight="1">
      <c r="A22" s="86" t="s">
        <v>152</v>
      </c>
      <c r="B22" s="4" t="s">
        <v>235</v>
      </c>
      <c r="C22" s="4" t="s">
        <v>236</v>
      </c>
      <c r="D22" s="4" t="s">
        <v>14</v>
      </c>
      <c r="E22" s="4" t="s">
        <v>237</v>
      </c>
      <c r="F22" s="4" t="s">
        <v>238</v>
      </c>
      <c r="G22" s="4" t="s">
        <v>73</v>
      </c>
      <c r="H22" s="87">
        <f t="shared" si="2"/>
        <v>63.666666666666664</v>
      </c>
      <c r="I22" s="87"/>
      <c r="J22" s="87">
        <f t="shared" si="1"/>
        <v>63.666666666666664</v>
      </c>
      <c r="K22" s="88" t="s">
        <v>129</v>
      </c>
    </row>
    <row r="23" spans="1:11" ht="19.5" customHeight="1">
      <c r="A23" s="86" t="s">
        <v>152</v>
      </c>
      <c r="B23" s="4" t="s">
        <v>239</v>
      </c>
      <c r="C23" s="4" t="s">
        <v>240</v>
      </c>
      <c r="D23" s="4" t="s">
        <v>14</v>
      </c>
      <c r="E23" s="4" t="s">
        <v>220</v>
      </c>
      <c r="F23" s="4" t="s">
        <v>220</v>
      </c>
      <c r="G23" s="4" t="s">
        <v>220</v>
      </c>
      <c r="H23" s="87">
        <f t="shared" si="2"/>
        <v>61.666666666666664</v>
      </c>
      <c r="I23" s="87">
        <v>2</v>
      </c>
      <c r="J23" s="87">
        <f t="shared" si="1"/>
        <v>63.666666666666664</v>
      </c>
      <c r="K23" s="88">
        <v>21</v>
      </c>
    </row>
    <row r="24" spans="1:11" ht="19.5" customHeight="1">
      <c r="A24" s="86" t="s">
        <v>152</v>
      </c>
      <c r="B24" s="4" t="s">
        <v>241</v>
      </c>
      <c r="C24" s="4" t="s">
        <v>242</v>
      </c>
      <c r="D24" s="4" t="s">
        <v>67</v>
      </c>
      <c r="E24" s="4" t="s">
        <v>243</v>
      </c>
      <c r="F24" s="4" t="s">
        <v>68</v>
      </c>
      <c r="G24" s="4" t="s">
        <v>244</v>
      </c>
      <c r="H24" s="87">
        <f t="shared" si="2"/>
        <v>61.73333333333333</v>
      </c>
      <c r="I24" s="87"/>
      <c r="J24" s="87">
        <f t="shared" si="1"/>
        <v>61.73333333333333</v>
      </c>
      <c r="K24" s="88" t="s">
        <v>139</v>
      </c>
    </row>
    <row r="25" spans="1:11" ht="19.5" customHeight="1">
      <c r="A25" s="86" t="s">
        <v>152</v>
      </c>
      <c r="B25" s="4" t="s">
        <v>245</v>
      </c>
      <c r="C25" s="4" t="s">
        <v>246</v>
      </c>
      <c r="D25" s="4" t="s">
        <v>14</v>
      </c>
      <c r="E25" s="4" t="s">
        <v>183</v>
      </c>
      <c r="F25" s="4" t="s">
        <v>247</v>
      </c>
      <c r="G25" s="4" t="s">
        <v>248</v>
      </c>
      <c r="H25" s="87">
        <f t="shared" si="2"/>
        <v>61.46666666666667</v>
      </c>
      <c r="I25" s="87"/>
      <c r="J25" s="87">
        <f t="shared" si="1"/>
        <v>61.46666666666667</v>
      </c>
      <c r="K25" s="88" t="s">
        <v>144</v>
      </c>
    </row>
    <row r="26" spans="1:11" ht="19.5" customHeight="1">
      <c r="A26" s="86" t="s">
        <v>152</v>
      </c>
      <c r="B26" s="4" t="s">
        <v>249</v>
      </c>
      <c r="C26" s="4" t="s">
        <v>250</v>
      </c>
      <c r="D26" s="4" t="s">
        <v>67</v>
      </c>
      <c r="E26" s="4" t="s">
        <v>215</v>
      </c>
      <c r="F26" s="4" t="s">
        <v>251</v>
      </c>
      <c r="G26" s="4" t="s">
        <v>252</v>
      </c>
      <c r="H26" s="87">
        <f t="shared" si="2"/>
        <v>59.06666666666666</v>
      </c>
      <c r="I26" s="87"/>
      <c r="J26" s="87">
        <f t="shared" si="1"/>
        <v>59.06666666666666</v>
      </c>
      <c r="K26" s="88" t="s">
        <v>253</v>
      </c>
    </row>
    <row r="27" spans="1:11" ht="19.5" customHeight="1">
      <c r="A27" s="86" t="s">
        <v>152</v>
      </c>
      <c r="B27" s="4" t="s">
        <v>254</v>
      </c>
      <c r="C27" s="4" t="s">
        <v>255</v>
      </c>
      <c r="D27" s="4" t="s">
        <v>14</v>
      </c>
      <c r="E27" s="4" t="s">
        <v>56</v>
      </c>
      <c r="F27" s="4" t="s">
        <v>68</v>
      </c>
      <c r="G27" s="4" t="s">
        <v>256</v>
      </c>
      <c r="H27" s="87">
        <f t="shared" si="2"/>
        <v>58.800000000000004</v>
      </c>
      <c r="I27" s="87"/>
      <c r="J27" s="87">
        <f t="shared" si="1"/>
        <v>58.800000000000004</v>
      </c>
      <c r="K27" s="88" t="s">
        <v>257</v>
      </c>
    </row>
    <row r="28" spans="1:11" ht="19.5" customHeight="1">
      <c r="A28" s="86" t="s">
        <v>152</v>
      </c>
      <c r="B28" s="4" t="s">
        <v>258</v>
      </c>
      <c r="C28" s="4" t="s">
        <v>259</v>
      </c>
      <c r="D28" s="4" t="s">
        <v>14</v>
      </c>
      <c r="E28" s="4" t="s">
        <v>260</v>
      </c>
      <c r="F28" s="4" t="s">
        <v>261</v>
      </c>
      <c r="G28" s="4" t="s">
        <v>262</v>
      </c>
      <c r="H28" s="87">
        <f t="shared" si="2"/>
        <v>57.4</v>
      </c>
      <c r="I28" s="87"/>
      <c r="J28" s="87">
        <f t="shared" si="1"/>
        <v>57.4</v>
      </c>
      <c r="K28" s="88" t="s">
        <v>263</v>
      </c>
    </row>
    <row r="29" spans="1:11" ht="19.5" customHeight="1">
      <c r="A29" s="86" t="s">
        <v>152</v>
      </c>
      <c r="B29" s="4" t="s">
        <v>264</v>
      </c>
      <c r="C29" s="4" t="s">
        <v>265</v>
      </c>
      <c r="D29" s="4" t="s">
        <v>14</v>
      </c>
      <c r="E29" s="4" t="s">
        <v>266</v>
      </c>
      <c r="F29" s="4" t="s">
        <v>267</v>
      </c>
      <c r="G29" s="4" t="s">
        <v>268</v>
      </c>
      <c r="H29" s="87">
        <f t="shared" si="2"/>
        <v>57.199999999999996</v>
      </c>
      <c r="I29" s="87"/>
      <c r="J29" s="87">
        <f t="shared" si="1"/>
        <v>57.199999999999996</v>
      </c>
      <c r="K29" s="88" t="s">
        <v>269</v>
      </c>
    </row>
    <row r="30" spans="1:11" ht="19.5" customHeight="1">
      <c r="A30" s="86" t="s">
        <v>152</v>
      </c>
      <c r="B30" s="4" t="s">
        <v>270</v>
      </c>
      <c r="C30" s="4" t="s">
        <v>271</v>
      </c>
      <c r="D30" s="4" t="s">
        <v>14</v>
      </c>
      <c r="E30" s="4" t="s">
        <v>101</v>
      </c>
      <c r="F30" s="4" t="s">
        <v>106</v>
      </c>
      <c r="G30" s="4" t="s">
        <v>272</v>
      </c>
      <c r="H30" s="87">
        <f t="shared" si="2"/>
        <v>55.13333333333333</v>
      </c>
      <c r="I30" s="87"/>
      <c r="J30" s="87">
        <f t="shared" si="1"/>
        <v>55.13333333333333</v>
      </c>
      <c r="K30" s="88" t="s">
        <v>273</v>
      </c>
    </row>
    <row r="31" spans="1:11" ht="19.5" customHeight="1">
      <c r="A31" s="86" t="s">
        <v>152</v>
      </c>
      <c r="B31" s="4" t="s">
        <v>274</v>
      </c>
      <c r="C31" s="4" t="s">
        <v>275</v>
      </c>
      <c r="D31" s="4" t="s">
        <v>14</v>
      </c>
      <c r="E31" s="4" t="s">
        <v>62</v>
      </c>
      <c r="F31" s="4" t="s">
        <v>276</v>
      </c>
      <c r="G31" s="4" t="s">
        <v>277</v>
      </c>
      <c r="H31" s="87">
        <f t="shared" si="2"/>
        <v>54.93333333333334</v>
      </c>
      <c r="I31" s="87"/>
      <c r="J31" s="87">
        <f t="shared" si="1"/>
        <v>54.93333333333334</v>
      </c>
      <c r="K31" s="88" t="s">
        <v>278</v>
      </c>
    </row>
    <row r="32" spans="1:11" ht="19.5" customHeight="1">
      <c r="A32" s="86" t="s">
        <v>152</v>
      </c>
      <c r="B32" s="4" t="s">
        <v>279</v>
      </c>
      <c r="C32" s="4" t="s">
        <v>280</v>
      </c>
      <c r="D32" s="4" t="s">
        <v>14</v>
      </c>
      <c r="E32" s="4" t="s">
        <v>73</v>
      </c>
      <c r="F32" s="4" t="s">
        <v>111</v>
      </c>
      <c r="G32" s="4" t="s">
        <v>95</v>
      </c>
      <c r="H32" s="87">
        <f t="shared" si="2"/>
        <v>54.666666666666664</v>
      </c>
      <c r="I32" s="87"/>
      <c r="J32" s="87">
        <f t="shared" si="1"/>
        <v>54.666666666666664</v>
      </c>
      <c r="K32" s="88" t="s">
        <v>281</v>
      </c>
    </row>
    <row r="33" spans="1:11" ht="19.5" customHeight="1">
      <c r="A33" s="86" t="s">
        <v>152</v>
      </c>
      <c r="B33" s="4" t="s">
        <v>282</v>
      </c>
      <c r="C33" s="4" t="s">
        <v>283</v>
      </c>
      <c r="D33" s="4" t="s">
        <v>14</v>
      </c>
      <c r="E33" s="4" t="s">
        <v>284</v>
      </c>
      <c r="F33" s="4" t="s">
        <v>111</v>
      </c>
      <c r="G33" s="4" t="s">
        <v>285</v>
      </c>
      <c r="H33" s="87">
        <f t="shared" si="2"/>
        <v>54.53333333333333</v>
      </c>
      <c r="I33" s="87"/>
      <c r="J33" s="87">
        <f t="shared" si="1"/>
        <v>54.53333333333333</v>
      </c>
      <c r="K33" s="88" t="s">
        <v>286</v>
      </c>
    </row>
    <row r="34" spans="1:11" ht="19.5" customHeight="1">
      <c r="A34" s="86" t="s">
        <v>152</v>
      </c>
      <c r="B34" s="4" t="s">
        <v>287</v>
      </c>
      <c r="C34" s="4" t="s">
        <v>288</v>
      </c>
      <c r="D34" s="4" t="s">
        <v>14</v>
      </c>
      <c r="E34" s="4" t="s">
        <v>238</v>
      </c>
      <c r="F34" s="4" t="s">
        <v>84</v>
      </c>
      <c r="G34" s="4" t="s">
        <v>289</v>
      </c>
      <c r="H34" s="87">
        <f t="shared" si="2"/>
        <v>52.86666666666667</v>
      </c>
      <c r="I34" s="87"/>
      <c r="J34" s="87">
        <f t="shared" si="1"/>
        <v>52.86666666666667</v>
      </c>
      <c r="K34" s="88" t="s">
        <v>290</v>
      </c>
    </row>
    <row r="35" spans="1:11" ht="19.5" customHeight="1">
      <c r="A35" s="86" t="s">
        <v>152</v>
      </c>
      <c r="B35" s="4" t="s">
        <v>291</v>
      </c>
      <c r="C35" s="4" t="s">
        <v>292</v>
      </c>
      <c r="D35" s="4" t="s">
        <v>14</v>
      </c>
      <c r="E35" s="4" t="s">
        <v>62</v>
      </c>
      <c r="F35" s="4" t="s">
        <v>293</v>
      </c>
      <c r="G35" s="4" t="s">
        <v>294</v>
      </c>
      <c r="H35" s="87">
        <f t="shared" si="2"/>
        <v>50.53333333333333</v>
      </c>
      <c r="I35" s="87"/>
      <c r="J35" s="87">
        <f t="shared" si="1"/>
        <v>50.53333333333333</v>
      </c>
      <c r="K35" s="88" t="s">
        <v>295</v>
      </c>
    </row>
    <row r="36" spans="1:11" ht="19.5" customHeight="1">
      <c r="A36" s="86" t="s">
        <v>152</v>
      </c>
      <c r="B36" s="4" t="s">
        <v>296</v>
      </c>
      <c r="C36" s="4" t="s">
        <v>297</v>
      </c>
      <c r="D36" s="4" t="s">
        <v>14</v>
      </c>
      <c r="E36" s="4" t="s">
        <v>298</v>
      </c>
      <c r="F36" s="4" t="s">
        <v>261</v>
      </c>
      <c r="G36" s="4" t="s">
        <v>299</v>
      </c>
      <c r="H36" s="87">
        <f t="shared" si="2"/>
        <v>50.333333333333336</v>
      </c>
      <c r="I36" s="87"/>
      <c r="J36" s="87">
        <f t="shared" si="1"/>
        <v>50.333333333333336</v>
      </c>
      <c r="K36" s="88" t="s">
        <v>300</v>
      </c>
    </row>
    <row r="37" spans="1:11" ht="19.5" customHeight="1">
      <c r="A37" s="86" t="s">
        <v>152</v>
      </c>
      <c r="B37" s="4" t="s">
        <v>301</v>
      </c>
      <c r="C37" s="4" t="s">
        <v>302</v>
      </c>
      <c r="D37" s="4" t="s">
        <v>14</v>
      </c>
      <c r="E37" s="4" t="s">
        <v>74</v>
      </c>
      <c r="F37" s="4" t="s">
        <v>303</v>
      </c>
      <c r="G37" s="4" t="s">
        <v>120</v>
      </c>
      <c r="H37" s="87">
        <f t="shared" si="2"/>
        <v>49.333333333333336</v>
      </c>
      <c r="I37" s="87"/>
      <c r="J37" s="87">
        <f t="shared" si="1"/>
        <v>49.333333333333336</v>
      </c>
      <c r="K37" s="88" t="s">
        <v>304</v>
      </c>
    </row>
    <row r="38" spans="1:11" ht="19.5" customHeight="1">
      <c r="A38" s="86" t="s">
        <v>152</v>
      </c>
      <c r="B38" s="4" t="s">
        <v>305</v>
      </c>
      <c r="C38" s="4" t="s">
        <v>306</v>
      </c>
      <c r="D38" s="4" t="s">
        <v>14</v>
      </c>
      <c r="E38" s="4" t="s">
        <v>220</v>
      </c>
      <c r="F38" s="4" t="s">
        <v>307</v>
      </c>
      <c r="G38" s="4" t="s">
        <v>308</v>
      </c>
      <c r="H38" s="87">
        <f t="shared" si="2"/>
        <v>49.26666666666667</v>
      </c>
      <c r="I38" s="87"/>
      <c r="J38" s="87">
        <f t="shared" si="1"/>
        <v>49.26666666666667</v>
      </c>
      <c r="K38" s="88" t="s">
        <v>309</v>
      </c>
    </row>
    <row r="39" spans="1:11" ht="19.5" customHeight="1">
      <c r="A39" s="86" t="s">
        <v>152</v>
      </c>
      <c r="B39" s="4" t="s">
        <v>310</v>
      </c>
      <c r="C39" s="4" t="s">
        <v>311</v>
      </c>
      <c r="D39" s="4" t="s">
        <v>14</v>
      </c>
      <c r="E39" s="4" t="s">
        <v>312</v>
      </c>
      <c r="F39" s="4" t="s">
        <v>312</v>
      </c>
      <c r="G39" s="4" t="s">
        <v>312</v>
      </c>
      <c r="H39" s="87">
        <f t="shared" si="2"/>
        <v>48</v>
      </c>
      <c r="I39" s="87"/>
      <c r="J39" s="87">
        <f t="shared" si="1"/>
        <v>48</v>
      </c>
      <c r="K39" s="88" t="s">
        <v>313</v>
      </c>
    </row>
    <row r="40" spans="1:11" ht="19.5" customHeight="1">
      <c r="A40" s="86" t="s">
        <v>152</v>
      </c>
      <c r="B40" s="4" t="s">
        <v>314</v>
      </c>
      <c r="C40" s="4" t="s">
        <v>315</v>
      </c>
      <c r="D40" s="4" t="s">
        <v>14</v>
      </c>
      <c r="E40" s="4" t="s">
        <v>312</v>
      </c>
      <c r="F40" s="4" t="s">
        <v>316</v>
      </c>
      <c r="G40" s="4" t="s">
        <v>317</v>
      </c>
      <c r="H40" s="87">
        <f t="shared" si="2"/>
        <v>47</v>
      </c>
      <c r="I40" s="87"/>
      <c r="J40" s="87">
        <f t="shared" si="1"/>
        <v>47</v>
      </c>
      <c r="K40" s="88" t="s">
        <v>318</v>
      </c>
    </row>
    <row r="41" spans="1:11" ht="19.5" customHeight="1">
      <c r="A41" s="86" t="s">
        <v>152</v>
      </c>
      <c r="B41" s="4" t="s">
        <v>319</v>
      </c>
      <c r="C41" s="4" t="s">
        <v>320</v>
      </c>
      <c r="D41" s="4" t="s">
        <v>14</v>
      </c>
      <c r="E41" s="4" t="s">
        <v>89</v>
      </c>
      <c r="F41" s="4" t="s">
        <v>312</v>
      </c>
      <c r="G41" s="4" t="s">
        <v>321</v>
      </c>
      <c r="H41" s="87">
        <f t="shared" si="2"/>
        <v>46.800000000000004</v>
      </c>
      <c r="I41" s="87"/>
      <c r="J41" s="87">
        <f t="shared" si="1"/>
        <v>46.800000000000004</v>
      </c>
      <c r="K41" s="88" t="s">
        <v>322</v>
      </c>
    </row>
    <row r="42" spans="1:11" ht="19.5" customHeight="1">
      <c r="A42" s="86" t="s">
        <v>152</v>
      </c>
      <c r="B42" s="4" t="s">
        <v>323</v>
      </c>
      <c r="C42" s="4" t="s">
        <v>324</v>
      </c>
      <c r="D42" s="4" t="s">
        <v>14</v>
      </c>
      <c r="E42" s="4" t="s">
        <v>325</v>
      </c>
      <c r="F42" s="4" t="s">
        <v>326</v>
      </c>
      <c r="G42" s="4" t="s">
        <v>327</v>
      </c>
      <c r="H42" s="87">
        <f t="shared" si="2"/>
        <v>44.46666666666667</v>
      </c>
      <c r="I42" s="87"/>
      <c r="J42" s="87">
        <f t="shared" si="1"/>
        <v>44.46666666666667</v>
      </c>
      <c r="K42" s="88" t="s">
        <v>328</v>
      </c>
    </row>
    <row r="43" spans="1:11" ht="19.5" customHeight="1">
      <c r="A43" s="86" t="s">
        <v>152</v>
      </c>
      <c r="B43" s="4" t="s">
        <v>329</v>
      </c>
      <c r="C43" s="4" t="s">
        <v>330</v>
      </c>
      <c r="D43" s="4" t="s">
        <v>14</v>
      </c>
      <c r="E43" s="4" t="s">
        <v>179</v>
      </c>
      <c r="F43" s="4" t="s">
        <v>331</v>
      </c>
      <c r="G43" s="4" t="s">
        <v>332</v>
      </c>
      <c r="H43" s="87">
        <f t="shared" si="2"/>
        <v>42.73333333333333</v>
      </c>
      <c r="I43" s="87"/>
      <c r="J43" s="87">
        <f t="shared" si="1"/>
        <v>42.73333333333333</v>
      </c>
      <c r="K43" s="88" t="s">
        <v>333</v>
      </c>
    </row>
    <row r="44" spans="1:11" ht="19.5" customHeight="1">
      <c r="A44" s="86" t="s">
        <v>152</v>
      </c>
      <c r="B44" s="4" t="s">
        <v>334</v>
      </c>
      <c r="C44" s="4" t="s">
        <v>335</v>
      </c>
      <c r="D44" s="4" t="s">
        <v>14</v>
      </c>
      <c r="E44" s="4" t="s">
        <v>336</v>
      </c>
      <c r="F44" s="4" t="s">
        <v>337</v>
      </c>
      <c r="G44" s="4" t="s">
        <v>338</v>
      </c>
      <c r="H44" s="87">
        <f t="shared" si="2"/>
        <v>38.4</v>
      </c>
      <c r="I44" s="87"/>
      <c r="J44" s="87">
        <f t="shared" si="1"/>
        <v>38.4</v>
      </c>
      <c r="K44" s="88" t="s">
        <v>339</v>
      </c>
    </row>
    <row r="45" spans="1:11" ht="19.5" customHeight="1">
      <c r="A45" s="86" t="s">
        <v>152</v>
      </c>
      <c r="B45" s="4" t="s">
        <v>340</v>
      </c>
      <c r="C45" s="4" t="s">
        <v>341</v>
      </c>
      <c r="D45" s="4" t="s">
        <v>14</v>
      </c>
      <c r="E45" s="4" t="s">
        <v>342</v>
      </c>
      <c r="F45" s="4" t="s">
        <v>343</v>
      </c>
      <c r="G45" s="4" t="s">
        <v>344</v>
      </c>
      <c r="H45" s="87">
        <f t="shared" si="2"/>
        <v>37.46666666666667</v>
      </c>
      <c r="I45" s="87"/>
      <c r="J45" s="87">
        <f t="shared" si="1"/>
        <v>37.46666666666667</v>
      </c>
      <c r="K45" s="88" t="s">
        <v>345</v>
      </c>
    </row>
    <row r="46" spans="1:11" ht="19.5" customHeight="1">
      <c r="A46" s="86" t="s">
        <v>152</v>
      </c>
      <c r="B46" s="4" t="s">
        <v>346</v>
      </c>
      <c r="C46" s="4" t="s">
        <v>347</v>
      </c>
      <c r="D46" s="4" t="s">
        <v>14</v>
      </c>
      <c r="E46" s="4" t="s">
        <v>331</v>
      </c>
      <c r="F46" s="4" t="s">
        <v>348</v>
      </c>
      <c r="G46" s="4" t="s">
        <v>349</v>
      </c>
      <c r="H46" s="87">
        <f t="shared" si="2"/>
        <v>31.266666666666666</v>
      </c>
      <c r="I46" s="87"/>
      <c r="J46" s="87">
        <f t="shared" si="1"/>
        <v>31.266666666666666</v>
      </c>
      <c r="K46" s="88" t="s">
        <v>350</v>
      </c>
    </row>
    <row r="47" spans="1:11" ht="19.5" customHeight="1">
      <c r="A47" s="86" t="s">
        <v>152</v>
      </c>
      <c r="B47" s="4" t="s">
        <v>351</v>
      </c>
      <c r="C47" s="4" t="s">
        <v>352</v>
      </c>
      <c r="D47" s="4" t="s">
        <v>67</v>
      </c>
      <c r="E47" s="4" t="s">
        <v>142</v>
      </c>
      <c r="F47" s="4" t="s">
        <v>142</v>
      </c>
      <c r="G47" s="4" t="s">
        <v>142</v>
      </c>
      <c r="H47" s="87">
        <f t="shared" si="2"/>
        <v>0</v>
      </c>
      <c r="I47" s="89"/>
      <c r="J47" s="89"/>
      <c r="K47" s="4" t="s">
        <v>147</v>
      </c>
    </row>
    <row r="48" spans="1:11" ht="19.5" customHeight="1">
      <c r="A48" s="86" t="s">
        <v>152</v>
      </c>
      <c r="B48" s="4" t="s">
        <v>353</v>
      </c>
      <c r="C48" s="4" t="s">
        <v>354</v>
      </c>
      <c r="D48" s="4" t="s">
        <v>67</v>
      </c>
      <c r="E48" s="4" t="s">
        <v>142</v>
      </c>
      <c r="F48" s="4" t="s">
        <v>142</v>
      </c>
      <c r="G48" s="4" t="s">
        <v>142</v>
      </c>
      <c r="H48" s="87">
        <f t="shared" si="2"/>
        <v>0</v>
      </c>
      <c r="I48" s="89"/>
      <c r="J48" s="89"/>
      <c r="K48" s="4" t="s">
        <v>147</v>
      </c>
    </row>
    <row r="49" spans="1:11" ht="19.5" customHeight="1">
      <c r="A49" s="86" t="s">
        <v>152</v>
      </c>
      <c r="B49" s="4" t="s">
        <v>355</v>
      </c>
      <c r="C49" s="4" t="s">
        <v>356</v>
      </c>
      <c r="D49" s="4" t="s">
        <v>67</v>
      </c>
      <c r="E49" s="4" t="s">
        <v>142</v>
      </c>
      <c r="F49" s="4" t="s">
        <v>142</v>
      </c>
      <c r="G49" s="4" t="s">
        <v>142</v>
      </c>
      <c r="H49" s="87">
        <f aca="true" t="shared" si="3" ref="H49:H65">G49/1.5</f>
        <v>0</v>
      </c>
      <c r="I49" s="89"/>
      <c r="J49" s="89"/>
      <c r="K49" s="4" t="s">
        <v>147</v>
      </c>
    </row>
    <row r="50" spans="1:11" ht="19.5" customHeight="1">
      <c r="A50" s="86" t="s">
        <v>152</v>
      </c>
      <c r="B50" s="4" t="s">
        <v>357</v>
      </c>
      <c r="C50" s="4" t="s">
        <v>358</v>
      </c>
      <c r="D50" s="4" t="s">
        <v>14</v>
      </c>
      <c r="E50" s="4" t="s">
        <v>142</v>
      </c>
      <c r="F50" s="4" t="s">
        <v>142</v>
      </c>
      <c r="G50" s="4" t="s">
        <v>142</v>
      </c>
      <c r="H50" s="87">
        <f t="shared" si="3"/>
        <v>0</v>
      </c>
      <c r="I50" s="89"/>
      <c r="J50" s="89"/>
      <c r="K50" s="4" t="s">
        <v>147</v>
      </c>
    </row>
    <row r="51" spans="1:11" ht="19.5" customHeight="1">
      <c r="A51" s="86" t="s">
        <v>152</v>
      </c>
      <c r="B51" s="4" t="s">
        <v>359</v>
      </c>
      <c r="C51" s="4" t="s">
        <v>360</v>
      </c>
      <c r="D51" s="4" t="s">
        <v>14</v>
      </c>
      <c r="E51" s="4" t="s">
        <v>142</v>
      </c>
      <c r="F51" s="4" t="s">
        <v>142</v>
      </c>
      <c r="G51" s="4" t="s">
        <v>142</v>
      </c>
      <c r="H51" s="87">
        <f t="shared" si="3"/>
        <v>0</v>
      </c>
      <c r="I51" s="89"/>
      <c r="J51" s="89"/>
      <c r="K51" s="4" t="s">
        <v>147</v>
      </c>
    </row>
    <row r="52" spans="1:11" ht="19.5" customHeight="1">
      <c r="A52" s="86" t="s">
        <v>152</v>
      </c>
      <c r="B52" s="4" t="s">
        <v>361</v>
      </c>
      <c r="C52" s="4" t="s">
        <v>362</v>
      </c>
      <c r="D52" s="4" t="s">
        <v>67</v>
      </c>
      <c r="E52" s="4" t="s">
        <v>142</v>
      </c>
      <c r="F52" s="4" t="s">
        <v>142</v>
      </c>
      <c r="G52" s="4" t="s">
        <v>142</v>
      </c>
      <c r="H52" s="87">
        <f t="shared" si="3"/>
        <v>0</v>
      </c>
      <c r="I52" s="89"/>
      <c r="J52" s="89"/>
      <c r="K52" s="4" t="s">
        <v>147</v>
      </c>
    </row>
    <row r="53" spans="1:11" ht="19.5" customHeight="1">
      <c r="A53" s="86" t="s">
        <v>152</v>
      </c>
      <c r="B53" s="4" t="s">
        <v>363</v>
      </c>
      <c r="C53" s="4" t="s">
        <v>364</v>
      </c>
      <c r="D53" s="4" t="s">
        <v>67</v>
      </c>
      <c r="E53" s="4" t="s">
        <v>142</v>
      </c>
      <c r="F53" s="4" t="s">
        <v>142</v>
      </c>
      <c r="G53" s="4" t="s">
        <v>142</v>
      </c>
      <c r="H53" s="87">
        <f t="shared" si="3"/>
        <v>0</v>
      </c>
      <c r="I53" s="89"/>
      <c r="J53" s="89"/>
      <c r="K53" s="4" t="s">
        <v>147</v>
      </c>
    </row>
    <row r="54" spans="1:11" ht="19.5" customHeight="1">
      <c r="A54" s="86" t="s">
        <v>152</v>
      </c>
      <c r="B54" s="4" t="s">
        <v>365</v>
      </c>
      <c r="C54" s="4" t="s">
        <v>366</v>
      </c>
      <c r="D54" s="4" t="s">
        <v>67</v>
      </c>
      <c r="E54" s="4" t="s">
        <v>142</v>
      </c>
      <c r="F54" s="4" t="s">
        <v>142</v>
      </c>
      <c r="G54" s="4" t="s">
        <v>142</v>
      </c>
      <c r="H54" s="87">
        <f t="shared" si="3"/>
        <v>0</v>
      </c>
      <c r="I54" s="89"/>
      <c r="J54" s="89"/>
      <c r="K54" s="4" t="s">
        <v>147</v>
      </c>
    </row>
    <row r="55" spans="1:11" ht="19.5" customHeight="1">
      <c r="A55" s="86" t="s">
        <v>152</v>
      </c>
      <c r="B55" s="4" t="s">
        <v>367</v>
      </c>
      <c r="C55" s="4" t="s">
        <v>368</v>
      </c>
      <c r="D55" s="4" t="s">
        <v>67</v>
      </c>
      <c r="E55" s="4" t="s">
        <v>142</v>
      </c>
      <c r="F55" s="4" t="s">
        <v>142</v>
      </c>
      <c r="G55" s="4" t="s">
        <v>142</v>
      </c>
      <c r="H55" s="87">
        <f t="shared" si="3"/>
        <v>0</v>
      </c>
      <c r="I55" s="89"/>
      <c r="J55" s="89"/>
      <c r="K55" s="4" t="s">
        <v>147</v>
      </c>
    </row>
    <row r="56" spans="1:11" ht="19.5" customHeight="1">
      <c r="A56" s="86" t="s">
        <v>152</v>
      </c>
      <c r="B56" s="4" t="s">
        <v>369</v>
      </c>
      <c r="C56" s="4" t="s">
        <v>370</v>
      </c>
      <c r="D56" s="4" t="s">
        <v>14</v>
      </c>
      <c r="E56" s="4" t="s">
        <v>142</v>
      </c>
      <c r="F56" s="4" t="s">
        <v>142</v>
      </c>
      <c r="G56" s="4" t="s">
        <v>142</v>
      </c>
      <c r="H56" s="87">
        <f t="shared" si="3"/>
        <v>0</v>
      </c>
      <c r="I56" s="89"/>
      <c r="J56" s="89"/>
      <c r="K56" s="4" t="s">
        <v>147</v>
      </c>
    </row>
    <row r="57" spans="1:11" ht="19.5" customHeight="1">
      <c r="A57" s="86" t="s">
        <v>152</v>
      </c>
      <c r="B57" s="4" t="s">
        <v>371</v>
      </c>
      <c r="C57" s="4" t="s">
        <v>372</v>
      </c>
      <c r="D57" s="4" t="s">
        <v>67</v>
      </c>
      <c r="E57" s="4" t="s">
        <v>142</v>
      </c>
      <c r="F57" s="4" t="s">
        <v>142</v>
      </c>
      <c r="G57" s="4" t="s">
        <v>142</v>
      </c>
      <c r="H57" s="87">
        <f t="shared" si="3"/>
        <v>0</v>
      </c>
      <c r="I57" s="89"/>
      <c r="J57" s="89"/>
      <c r="K57" s="4" t="s">
        <v>147</v>
      </c>
    </row>
    <row r="58" spans="1:11" ht="19.5" customHeight="1">
      <c r="A58" s="86" t="s">
        <v>152</v>
      </c>
      <c r="B58" s="4" t="s">
        <v>373</v>
      </c>
      <c r="C58" s="4" t="s">
        <v>374</v>
      </c>
      <c r="D58" s="4" t="s">
        <v>14</v>
      </c>
      <c r="E58" s="4" t="s">
        <v>142</v>
      </c>
      <c r="F58" s="4" t="s">
        <v>142</v>
      </c>
      <c r="G58" s="4" t="s">
        <v>142</v>
      </c>
      <c r="H58" s="87">
        <f t="shared" si="3"/>
        <v>0</v>
      </c>
      <c r="I58" s="89"/>
      <c r="J58" s="89"/>
      <c r="K58" s="4" t="s">
        <v>147</v>
      </c>
    </row>
    <row r="59" spans="1:11" ht="19.5" customHeight="1">
      <c r="A59" s="86" t="s">
        <v>152</v>
      </c>
      <c r="B59" s="4" t="s">
        <v>375</v>
      </c>
      <c r="C59" s="4" t="s">
        <v>376</v>
      </c>
      <c r="D59" s="4" t="s">
        <v>14</v>
      </c>
      <c r="E59" s="4" t="s">
        <v>142</v>
      </c>
      <c r="F59" s="4" t="s">
        <v>142</v>
      </c>
      <c r="G59" s="4" t="s">
        <v>142</v>
      </c>
      <c r="H59" s="87">
        <f t="shared" si="3"/>
        <v>0</v>
      </c>
      <c r="I59" s="89"/>
      <c r="J59" s="89"/>
      <c r="K59" s="4" t="s">
        <v>147</v>
      </c>
    </row>
    <row r="60" spans="1:11" ht="19.5" customHeight="1">
      <c r="A60" s="86" t="s">
        <v>152</v>
      </c>
      <c r="B60" s="4" t="s">
        <v>377</v>
      </c>
      <c r="C60" s="4" t="s">
        <v>378</v>
      </c>
      <c r="D60" s="4" t="s">
        <v>14</v>
      </c>
      <c r="E60" s="4" t="s">
        <v>142</v>
      </c>
      <c r="F60" s="4" t="s">
        <v>142</v>
      </c>
      <c r="G60" s="4" t="s">
        <v>142</v>
      </c>
      <c r="H60" s="87">
        <f t="shared" si="3"/>
        <v>0</v>
      </c>
      <c r="I60" s="89"/>
      <c r="J60" s="89"/>
      <c r="K60" s="4" t="s">
        <v>147</v>
      </c>
    </row>
    <row r="61" spans="1:11" ht="19.5" customHeight="1">
      <c r="A61" s="86" t="s">
        <v>152</v>
      </c>
      <c r="B61" s="4" t="s">
        <v>379</v>
      </c>
      <c r="C61" s="4" t="s">
        <v>380</v>
      </c>
      <c r="D61" s="4" t="s">
        <v>14</v>
      </c>
      <c r="E61" s="4" t="s">
        <v>142</v>
      </c>
      <c r="F61" s="4" t="s">
        <v>142</v>
      </c>
      <c r="G61" s="4" t="s">
        <v>142</v>
      </c>
      <c r="H61" s="87">
        <f t="shared" si="3"/>
        <v>0</v>
      </c>
      <c r="I61" s="89"/>
      <c r="J61" s="89"/>
      <c r="K61" s="4" t="s">
        <v>147</v>
      </c>
    </row>
    <row r="62" spans="1:11" ht="19.5" customHeight="1">
      <c r="A62" s="86" t="s">
        <v>152</v>
      </c>
      <c r="B62" s="4" t="s">
        <v>381</v>
      </c>
      <c r="C62" s="4" t="s">
        <v>382</v>
      </c>
      <c r="D62" s="4" t="s">
        <v>67</v>
      </c>
      <c r="E62" s="4" t="s">
        <v>142</v>
      </c>
      <c r="F62" s="4" t="s">
        <v>142</v>
      </c>
      <c r="G62" s="4" t="s">
        <v>142</v>
      </c>
      <c r="H62" s="87">
        <f t="shared" si="3"/>
        <v>0</v>
      </c>
      <c r="I62" s="89"/>
      <c r="J62" s="89"/>
      <c r="K62" s="4" t="s">
        <v>147</v>
      </c>
    </row>
    <row r="63" spans="1:11" ht="19.5" customHeight="1">
      <c r="A63" s="86" t="s">
        <v>152</v>
      </c>
      <c r="B63" s="4" t="s">
        <v>383</v>
      </c>
      <c r="C63" s="4" t="s">
        <v>384</v>
      </c>
      <c r="D63" s="4" t="s">
        <v>67</v>
      </c>
      <c r="E63" s="4" t="s">
        <v>142</v>
      </c>
      <c r="F63" s="4" t="s">
        <v>142</v>
      </c>
      <c r="G63" s="4" t="s">
        <v>142</v>
      </c>
      <c r="H63" s="87">
        <f t="shared" si="3"/>
        <v>0</v>
      </c>
      <c r="I63" s="89"/>
      <c r="J63" s="89"/>
      <c r="K63" s="4" t="s">
        <v>147</v>
      </c>
    </row>
    <row r="64" spans="1:11" ht="19.5" customHeight="1">
      <c r="A64" s="86" t="s">
        <v>152</v>
      </c>
      <c r="B64" s="4" t="s">
        <v>385</v>
      </c>
      <c r="C64" s="4" t="s">
        <v>386</v>
      </c>
      <c r="D64" s="4" t="s">
        <v>14</v>
      </c>
      <c r="E64" s="4" t="s">
        <v>142</v>
      </c>
      <c r="F64" s="4" t="s">
        <v>142</v>
      </c>
      <c r="G64" s="4" t="s">
        <v>142</v>
      </c>
      <c r="H64" s="87">
        <f t="shared" si="3"/>
        <v>0</v>
      </c>
      <c r="I64" s="89"/>
      <c r="J64" s="89"/>
      <c r="K64" s="4" t="s">
        <v>147</v>
      </c>
    </row>
    <row r="65" spans="1:11" ht="19.5" customHeight="1">
      <c r="A65" s="86" t="s">
        <v>152</v>
      </c>
      <c r="B65" s="4" t="s">
        <v>387</v>
      </c>
      <c r="C65" s="4" t="s">
        <v>388</v>
      </c>
      <c r="D65" s="4" t="s">
        <v>14</v>
      </c>
      <c r="E65" s="4" t="s">
        <v>142</v>
      </c>
      <c r="F65" s="4" t="s">
        <v>142</v>
      </c>
      <c r="G65" s="4" t="s">
        <v>142</v>
      </c>
      <c r="H65" s="87">
        <f t="shared" si="3"/>
        <v>0</v>
      </c>
      <c r="I65" s="89"/>
      <c r="J65" s="89"/>
      <c r="K65" s="4" t="s">
        <v>147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autoFilter ref="A1:P65">
    <sortState ref="A2:P65">
      <sortCondition descending="1" sortBy="value" ref="J2:J65"/>
    </sortState>
  </autoFilter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O10" sqref="O10"/>
    </sheetView>
  </sheetViews>
  <sheetFormatPr defaultColWidth="9.00390625" defaultRowHeight="14.25"/>
  <cols>
    <col min="1" max="1" width="11.25390625" style="8" customWidth="1"/>
    <col min="2" max="2" width="11.75390625" style="8" customWidth="1"/>
    <col min="3" max="3" width="6.75390625" style="8" customWidth="1"/>
    <col min="4" max="4" width="5.125" style="8" customWidth="1"/>
    <col min="5" max="6" width="8.00390625" style="8" customWidth="1"/>
    <col min="7" max="7" width="9.625" style="8" customWidth="1"/>
    <col min="8" max="8" width="7.00390625" style="8" customWidth="1"/>
    <col min="9" max="9" width="4.375" style="8" customWidth="1"/>
    <col min="10" max="16384" width="9.00390625" style="8" customWidth="1"/>
  </cols>
  <sheetData>
    <row r="1" spans="1:9" ht="28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150</v>
      </c>
      <c r="H1" s="9" t="s">
        <v>7</v>
      </c>
      <c r="I1" s="9" t="s">
        <v>10</v>
      </c>
    </row>
    <row r="2" spans="1:9" ht="19.5" customHeight="1">
      <c r="A2" s="10" t="s">
        <v>1240</v>
      </c>
      <c r="B2" s="4" t="s">
        <v>1241</v>
      </c>
      <c r="C2" s="4" t="s">
        <v>1242</v>
      </c>
      <c r="D2" s="4" t="s">
        <v>14</v>
      </c>
      <c r="E2" s="4" t="s">
        <v>753</v>
      </c>
      <c r="F2" s="4" t="s">
        <v>748</v>
      </c>
      <c r="G2" s="4" t="s">
        <v>1243</v>
      </c>
      <c r="H2" s="11">
        <f>G2/1.5</f>
        <v>38.6</v>
      </c>
      <c r="I2" s="12" t="s">
        <v>18</v>
      </c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B20" sqref="B20"/>
    </sheetView>
  </sheetViews>
  <sheetFormatPr defaultColWidth="9.00390625" defaultRowHeight="14.25"/>
  <cols>
    <col min="1" max="1" width="10.50390625" style="1" customWidth="1"/>
    <col min="2" max="2" width="11.625" style="1" customWidth="1"/>
    <col min="3" max="3" width="6.00390625" style="1" customWidth="1"/>
    <col min="4" max="4" width="4.25390625" style="1" customWidth="1"/>
    <col min="5" max="6" width="8.00390625" style="1" customWidth="1"/>
    <col min="7" max="7" width="11.625" style="1" customWidth="1"/>
    <col min="8" max="8" width="7.25390625" style="1" customWidth="1"/>
    <col min="9" max="16384" width="9.00390625" style="1" customWidth="1"/>
  </cols>
  <sheetData>
    <row r="1" spans="1:9" ht="3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529</v>
      </c>
      <c r="H1" s="2" t="s">
        <v>7</v>
      </c>
      <c r="I1" s="2" t="s">
        <v>10</v>
      </c>
    </row>
    <row r="2" spans="1:9" ht="19.5" customHeight="1">
      <c r="A2" s="3" t="s">
        <v>1244</v>
      </c>
      <c r="B2" s="4" t="s">
        <v>1245</v>
      </c>
      <c r="C2" s="4" t="s">
        <v>1246</v>
      </c>
      <c r="D2" s="4" t="s">
        <v>67</v>
      </c>
      <c r="E2" s="4" t="s">
        <v>587</v>
      </c>
      <c r="F2" s="4" t="s">
        <v>142</v>
      </c>
      <c r="G2" s="5" t="s">
        <v>147</v>
      </c>
      <c r="H2" s="6" t="s">
        <v>147</v>
      </c>
      <c r="I2" s="7">
        <v>1</v>
      </c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O10" sqref="O10"/>
    </sheetView>
  </sheetViews>
  <sheetFormatPr defaultColWidth="9.00390625" defaultRowHeight="14.25"/>
  <cols>
    <col min="1" max="1" width="10.50390625" style="72" customWidth="1"/>
    <col min="2" max="2" width="11.375" style="72" customWidth="1"/>
    <col min="3" max="3" width="6.625" style="72" customWidth="1"/>
    <col min="4" max="4" width="3.625" style="72" customWidth="1"/>
    <col min="5" max="5" width="5.625" style="72" customWidth="1"/>
    <col min="6" max="7" width="8.00390625" style="72" customWidth="1"/>
    <col min="8" max="8" width="6.375" style="72" customWidth="1"/>
    <col min="9" max="9" width="4.00390625" style="72" customWidth="1"/>
    <col min="10" max="16384" width="9.00390625" style="72" customWidth="1"/>
  </cols>
  <sheetData>
    <row r="1" spans="1:9" ht="22.5" customHeight="1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150</v>
      </c>
      <c r="H1" s="76" t="s">
        <v>7</v>
      </c>
      <c r="I1" s="76" t="s">
        <v>10</v>
      </c>
    </row>
    <row r="2" spans="1:9" ht="19.5" customHeight="1">
      <c r="A2" s="81" t="s">
        <v>389</v>
      </c>
      <c r="B2" s="4" t="s">
        <v>390</v>
      </c>
      <c r="C2" s="4" t="s">
        <v>391</v>
      </c>
      <c r="D2" s="4" t="s">
        <v>14</v>
      </c>
      <c r="E2" s="4" t="s">
        <v>392</v>
      </c>
      <c r="F2" s="4" t="s">
        <v>171</v>
      </c>
      <c r="G2" s="4" t="s">
        <v>393</v>
      </c>
      <c r="H2" s="82">
        <f>G2/1.5</f>
        <v>82</v>
      </c>
      <c r="I2" s="83" t="s">
        <v>18</v>
      </c>
    </row>
    <row r="3" spans="1:9" ht="19.5" customHeight="1">
      <c r="A3" s="81" t="s">
        <v>389</v>
      </c>
      <c r="B3" s="4" t="s">
        <v>394</v>
      </c>
      <c r="C3" s="4" t="s">
        <v>395</v>
      </c>
      <c r="D3" s="4" t="s">
        <v>14</v>
      </c>
      <c r="E3" s="4" t="s">
        <v>396</v>
      </c>
      <c r="F3" s="4" t="s">
        <v>397</v>
      </c>
      <c r="G3" s="4" t="s">
        <v>398</v>
      </c>
      <c r="H3" s="82">
        <f aca="true" t="shared" si="0" ref="H3:H44">G3/1.5</f>
        <v>81.73333333333333</v>
      </c>
      <c r="I3" s="83" t="s">
        <v>23</v>
      </c>
    </row>
    <row r="4" spans="1:9" ht="19.5" customHeight="1">
      <c r="A4" s="81" t="s">
        <v>389</v>
      </c>
      <c r="B4" s="4" t="s">
        <v>399</v>
      </c>
      <c r="C4" s="4" t="s">
        <v>400</v>
      </c>
      <c r="D4" s="4" t="s">
        <v>14</v>
      </c>
      <c r="E4" s="4" t="s">
        <v>392</v>
      </c>
      <c r="F4" s="4" t="s">
        <v>16</v>
      </c>
      <c r="G4" s="4" t="s">
        <v>401</v>
      </c>
      <c r="H4" s="82">
        <f t="shared" si="0"/>
        <v>78.8</v>
      </c>
      <c r="I4" s="83" t="s">
        <v>29</v>
      </c>
    </row>
    <row r="5" spans="1:9" ht="19.5" customHeight="1">
      <c r="A5" s="81" t="s">
        <v>389</v>
      </c>
      <c r="B5" s="4" t="s">
        <v>402</v>
      </c>
      <c r="C5" s="4" t="s">
        <v>403</v>
      </c>
      <c r="D5" s="4" t="s">
        <v>14</v>
      </c>
      <c r="E5" s="4" t="s">
        <v>155</v>
      </c>
      <c r="F5" s="4" t="s">
        <v>15</v>
      </c>
      <c r="G5" s="4" t="s">
        <v>404</v>
      </c>
      <c r="H5" s="82">
        <f t="shared" si="0"/>
        <v>78.39999999999999</v>
      </c>
      <c r="I5" s="83" t="s">
        <v>35</v>
      </c>
    </row>
    <row r="6" spans="1:9" ht="19.5" customHeight="1">
      <c r="A6" s="81" t="s">
        <v>389</v>
      </c>
      <c r="B6" s="4" t="s">
        <v>405</v>
      </c>
      <c r="C6" s="4" t="s">
        <v>406</v>
      </c>
      <c r="D6" s="4" t="s">
        <v>14</v>
      </c>
      <c r="E6" s="4" t="s">
        <v>392</v>
      </c>
      <c r="F6" s="4" t="s">
        <v>407</v>
      </c>
      <c r="G6" s="4" t="s">
        <v>408</v>
      </c>
      <c r="H6" s="82">
        <f t="shared" si="0"/>
        <v>78.2</v>
      </c>
      <c r="I6" s="83" t="s">
        <v>41</v>
      </c>
    </row>
    <row r="7" spans="1:9" ht="19.5" customHeight="1">
      <c r="A7" s="81" t="s">
        <v>389</v>
      </c>
      <c r="B7" s="4" t="s">
        <v>409</v>
      </c>
      <c r="C7" s="4" t="s">
        <v>410</v>
      </c>
      <c r="D7" s="4" t="s">
        <v>14</v>
      </c>
      <c r="E7" s="4" t="s">
        <v>219</v>
      </c>
      <c r="F7" s="4" t="s">
        <v>16</v>
      </c>
      <c r="G7" s="4" t="s">
        <v>411</v>
      </c>
      <c r="H7" s="82">
        <f t="shared" si="0"/>
        <v>76</v>
      </c>
      <c r="I7" s="83" t="s">
        <v>47</v>
      </c>
    </row>
    <row r="8" spans="1:9" ht="19.5" customHeight="1">
      <c r="A8" s="81" t="s">
        <v>389</v>
      </c>
      <c r="B8" s="4" t="s">
        <v>412</v>
      </c>
      <c r="C8" s="4" t="s">
        <v>413</v>
      </c>
      <c r="D8" s="4" t="s">
        <v>14</v>
      </c>
      <c r="E8" s="4" t="s">
        <v>414</v>
      </c>
      <c r="F8" s="4" t="s">
        <v>415</v>
      </c>
      <c r="G8" s="4" t="s">
        <v>416</v>
      </c>
      <c r="H8" s="82">
        <f t="shared" si="0"/>
        <v>74.93333333333334</v>
      </c>
      <c r="I8" s="83" t="s">
        <v>52</v>
      </c>
    </row>
    <row r="9" spans="1:9" ht="19.5" customHeight="1">
      <c r="A9" s="81" t="s">
        <v>389</v>
      </c>
      <c r="B9" s="4" t="s">
        <v>417</v>
      </c>
      <c r="C9" s="4" t="s">
        <v>418</v>
      </c>
      <c r="D9" s="4" t="s">
        <v>14</v>
      </c>
      <c r="E9" s="4" t="s">
        <v>419</v>
      </c>
      <c r="F9" s="4" t="s">
        <v>284</v>
      </c>
      <c r="G9" s="4" t="s">
        <v>420</v>
      </c>
      <c r="H9" s="82">
        <f t="shared" si="0"/>
        <v>73.06666666666666</v>
      </c>
      <c r="I9" s="83" t="s">
        <v>58</v>
      </c>
    </row>
    <row r="10" spans="1:9" ht="19.5" customHeight="1">
      <c r="A10" s="81" t="s">
        <v>389</v>
      </c>
      <c r="B10" s="4" t="s">
        <v>421</v>
      </c>
      <c r="C10" s="4" t="s">
        <v>422</v>
      </c>
      <c r="D10" s="4" t="s">
        <v>14</v>
      </c>
      <c r="E10" s="4" t="s">
        <v>423</v>
      </c>
      <c r="F10" s="4" t="s">
        <v>204</v>
      </c>
      <c r="G10" s="4" t="s">
        <v>424</v>
      </c>
      <c r="H10" s="82">
        <f t="shared" si="0"/>
        <v>72.53333333333333</v>
      </c>
      <c r="I10" s="83" t="s">
        <v>64</v>
      </c>
    </row>
    <row r="11" spans="1:9" ht="19.5" customHeight="1">
      <c r="A11" s="81" t="s">
        <v>389</v>
      </c>
      <c r="B11" s="4" t="s">
        <v>425</v>
      </c>
      <c r="C11" s="4" t="s">
        <v>426</v>
      </c>
      <c r="D11" s="4" t="s">
        <v>14</v>
      </c>
      <c r="E11" s="4" t="s">
        <v>171</v>
      </c>
      <c r="F11" s="4" t="s">
        <v>39</v>
      </c>
      <c r="G11" s="4" t="s">
        <v>427</v>
      </c>
      <c r="H11" s="82">
        <f t="shared" si="0"/>
        <v>71.8</v>
      </c>
      <c r="I11" s="83" t="s">
        <v>70</v>
      </c>
    </row>
    <row r="12" spans="1:9" ht="19.5" customHeight="1">
      <c r="A12" s="81" t="s">
        <v>389</v>
      </c>
      <c r="B12" s="4" t="s">
        <v>428</v>
      </c>
      <c r="C12" s="4" t="s">
        <v>429</v>
      </c>
      <c r="D12" s="4" t="s">
        <v>14</v>
      </c>
      <c r="E12" s="4" t="s">
        <v>61</v>
      </c>
      <c r="F12" s="4" t="s">
        <v>170</v>
      </c>
      <c r="G12" s="4" t="s">
        <v>430</v>
      </c>
      <c r="H12" s="82">
        <f t="shared" si="0"/>
        <v>71.53333333333333</v>
      </c>
      <c r="I12" s="83" t="s">
        <v>76</v>
      </c>
    </row>
    <row r="13" spans="1:9" ht="19.5" customHeight="1">
      <c r="A13" s="81" t="s">
        <v>389</v>
      </c>
      <c r="B13" s="4" t="s">
        <v>431</v>
      </c>
      <c r="C13" s="4" t="s">
        <v>432</v>
      </c>
      <c r="D13" s="4" t="s">
        <v>14</v>
      </c>
      <c r="E13" s="4" t="s">
        <v>44</v>
      </c>
      <c r="F13" s="4" t="s">
        <v>237</v>
      </c>
      <c r="G13" s="4" t="s">
        <v>201</v>
      </c>
      <c r="H13" s="82">
        <f t="shared" si="0"/>
        <v>71.39999999999999</v>
      </c>
      <c r="I13" s="83" t="s">
        <v>81</v>
      </c>
    </row>
    <row r="14" spans="1:9" ht="19.5" customHeight="1">
      <c r="A14" s="81" t="s">
        <v>389</v>
      </c>
      <c r="B14" s="4" t="s">
        <v>433</v>
      </c>
      <c r="C14" s="4" t="s">
        <v>434</v>
      </c>
      <c r="D14" s="4" t="s">
        <v>14</v>
      </c>
      <c r="E14" s="4" t="s">
        <v>435</v>
      </c>
      <c r="F14" s="4" t="s">
        <v>436</v>
      </c>
      <c r="G14" s="4" t="s">
        <v>437</v>
      </c>
      <c r="H14" s="82">
        <f t="shared" si="0"/>
        <v>70.73333333333333</v>
      </c>
      <c r="I14" s="83" t="s">
        <v>86</v>
      </c>
    </row>
    <row r="15" spans="1:9" ht="19.5" customHeight="1">
      <c r="A15" s="81" t="s">
        <v>389</v>
      </c>
      <c r="B15" s="4" t="s">
        <v>438</v>
      </c>
      <c r="C15" s="4" t="s">
        <v>439</v>
      </c>
      <c r="D15" s="4" t="s">
        <v>14</v>
      </c>
      <c r="E15" s="4" t="s">
        <v>243</v>
      </c>
      <c r="F15" s="4" t="s">
        <v>61</v>
      </c>
      <c r="G15" s="4" t="s">
        <v>437</v>
      </c>
      <c r="H15" s="82">
        <f t="shared" si="0"/>
        <v>70.73333333333333</v>
      </c>
      <c r="I15" s="83" t="s">
        <v>91</v>
      </c>
    </row>
    <row r="16" spans="1:9" ht="19.5" customHeight="1">
      <c r="A16" s="81" t="s">
        <v>389</v>
      </c>
      <c r="B16" s="4" t="s">
        <v>440</v>
      </c>
      <c r="C16" s="4" t="s">
        <v>441</v>
      </c>
      <c r="D16" s="4" t="s">
        <v>14</v>
      </c>
      <c r="E16" s="4" t="s">
        <v>442</v>
      </c>
      <c r="F16" s="4" t="s">
        <v>443</v>
      </c>
      <c r="G16" s="4" t="s">
        <v>209</v>
      </c>
      <c r="H16" s="82">
        <f t="shared" si="0"/>
        <v>70.13333333333334</v>
      </c>
      <c r="I16" s="83" t="s">
        <v>97</v>
      </c>
    </row>
    <row r="17" spans="1:9" ht="19.5" customHeight="1">
      <c r="A17" s="81" t="s">
        <v>389</v>
      </c>
      <c r="B17" s="4" t="s">
        <v>444</v>
      </c>
      <c r="C17" s="4" t="s">
        <v>445</v>
      </c>
      <c r="D17" s="4" t="s">
        <v>14</v>
      </c>
      <c r="E17" s="4" t="s">
        <v>200</v>
      </c>
      <c r="F17" s="4" t="s">
        <v>55</v>
      </c>
      <c r="G17" s="4" t="s">
        <v>446</v>
      </c>
      <c r="H17" s="82">
        <f t="shared" si="0"/>
        <v>66</v>
      </c>
      <c r="I17" s="83" t="s">
        <v>103</v>
      </c>
    </row>
    <row r="18" spans="1:9" ht="19.5" customHeight="1">
      <c r="A18" s="81" t="s">
        <v>389</v>
      </c>
      <c r="B18" s="4" t="s">
        <v>447</v>
      </c>
      <c r="C18" s="4" t="s">
        <v>448</v>
      </c>
      <c r="D18" s="4" t="s">
        <v>14</v>
      </c>
      <c r="E18" s="4" t="s">
        <v>415</v>
      </c>
      <c r="F18" s="4" t="s">
        <v>55</v>
      </c>
      <c r="G18" s="4" t="s">
        <v>179</v>
      </c>
      <c r="H18" s="82">
        <f t="shared" si="0"/>
        <v>65.33333333333333</v>
      </c>
      <c r="I18" s="83" t="s">
        <v>108</v>
      </c>
    </row>
    <row r="19" spans="1:9" ht="19.5" customHeight="1">
      <c r="A19" s="81" t="s">
        <v>389</v>
      </c>
      <c r="B19" s="4" t="s">
        <v>449</v>
      </c>
      <c r="C19" s="4" t="s">
        <v>450</v>
      </c>
      <c r="D19" s="4" t="s">
        <v>14</v>
      </c>
      <c r="E19" s="4" t="s">
        <v>215</v>
      </c>
      <c r="F19" s="4" t="s">
        <v>451</v>
      </c>
      <c r="G19" s="4" t="s">
        <v>220</v>
      </c>
      <c r="H19" s="82">
        <f t="shared" si="0"/>
        <v>61.666666666666664</v>
      </c>
      <c r="I19" s="83" t="s">
        <v>113</v>
      </c>
    </row>
    <row r="20" spans="1:9" ht="19.5" customHeight="1">
      <c r="A20" s="81" t="s">
        <v>389</v>
      </c>
      <c r="B20" s="4" t="s">
        <v>452</v>
      </c>
      <c r="C20" s="4" t="s">
        <v>453</v>
      </c>
      <c r="D20" s="4" t="s">
        <v>14</v>
      </c>
      <c r="E20" s="4" t="s">
        <v>411</v>
      </c>
      <c r="F20" s="4" t="s">
        <v>299</v>
      </c>
      <c r="G20" s="4" t="s">
        <v>454</v>
      </c>
      <c r="H20" s="82">
        <f t="shared" si="0"/>
        <v>60.6</v>
      </c>
      <c r="I20" s="83" t="s">
        <v>117</v>
      </c>
    </row>
    <row r="21" spans="1:9" ht="19.5" customHeight="1">
      <c r="A21" s="81" t="s">
        <v>389</v>
      </c>
      <c r="B21" s="4" t="s">
        <v>455</v>
      </c>
      <c r="C21" s="4" t="s">
        <v>456</v>
      </c>
      <c r="D21" s="4" t="s">
        <v>14</v>
      </c>
      <c r="E21" s="4" t="s">
        <v>73</v>
      </c>
      <c r="F21" s="4" t="s">
        <v>127</v>
      </c>
      <c r="G21" s="4" t="s">
        <v>252</v>
      </c>
      <c r="H21" s="82">
        <f t="shared" si="0"/>
        <v>59.06666666666666</v>
      </c>
      <c r="I21" s="83" t="s">
        <v>123</v>
      </c>
    </row>
    <row r="22" spans="1:9" ht="19.5" customHeight="1">
      <c r="A22" s="81" t="s">
        <v>389</v>
      </c>
      <c r="B22" s="4" t="s">
        <v>457</v>
      </c>
      <c r="C22" s="4" t="s">
        <v>458</v>
      </c>
      <c r="D22" s="4" t="s">
        <v>14</v>
      </c>
      <c r="E22" s="4" t="s">
        <v>459</v>
      </c>
      <c r="F22" s="4" t="s">
        <v>312</v>
      </c>
      <c r="G22" s="4" t="s">
        <v>460</v>
      </c>
      <c r="H22" s="82">
        <f t="shared" si="0"/>
        <v>58.93333333333334</v>
      </c>
      <c r="I22" s="83" t="s">
        <v>129</v>
      </c>
    </row>
    <row r="23" spans="1:9" ht="19.5" customHeight="1">
      <c r="A23" s="81" t="s">
        <v>389</v>
      </c>
      <c r="B23" s="4" t="s">
        <v>461</v>
      </c>
      <c r="C23" s="4" t="s">
        <v>462</v>
      </c>
      <c r="D23" s="4" t="s">
        <v>14</v>
      </c>
      <c r="E23" s="4" t="s">
        <v>220</v>
      </c>
      <c r="F23" s="4" t="s">
        <v>463</v>
      </c>
      <c r="G23" s="4" t="s">
        <v>464</v>
      </c>
      <c r="H23" s="82">
        <f t="shared" si="0"/>
        <v>57.666666666666664</v>
      </c>
      <c r="I23" s="83" t="s">
        <v>134</v>
      </c>
    </row>
    <row r="24" spans="1:9" ht="19.5" customHeight="1">
      <c r="A24" s="81" t="s">
        <v>389</v>
      </c>
      <c r="B24" s="4" t="s">
        <v>465</v>
      </c>
      <c r="C24" s="4" t="s">
        <v>466</v>
      </c>
      <c r="D24" s="4" t="s">
        <v>14</v>
      </c>
      <c r="E24" s="4" t="s">
        <v>276</v>
      </c>
      <c r="F24" s="4" t="s">
        <v>233</v>
      </c>
      <c r="G24" s="4" t="s">
        <v>467</v>
      </c>
      <c r="H24" s="82">
        <f t="shared" si="0"/>
        <v>57.6</v>
      </c>
      <c r="I24" s="83" t="s">
        <v>139</v>
      </c>
    </row>
    <row r="25" spans="1:9" ht="19.5" customHeight="1">
      <c r="A25" s="81" t="s">
        <v>389</v>
      </c>
      <c r="B25" s="4" t="s">
        <v>468</v>
      </c>
      <c r="C25" s="4" t="s">
        <v>469</v>
      </c>
      <c r="D25" s="4" t="s">
        <v>14</v>
      </c>
      <c r="E25" s="4" t="s">
        <v>312</v>
      </c>
      <c r="F25" s="4" t="s">
        <v>470</v>
      </c>
      <c r="G25" s="4" t="s">
        <v>467</v>
      </c>
      <c r="H25" s="82">
        <f t="shared" si="0"/>
        <v>57.6</v>
      </c>
      <c r="I25" s="83" t="s">
        <v>144</v>
      </c>
    </row>
    <row r="26" spans="1:9" ht="19.5" customHeight="1">
      <c r="A26" s="81" t="s">
        <v>389</v>
      </c>
      <c r="B26" s="4" t="s">
        <v>471</v>
      </c>
      <c r="C26" s="4" t="s">
        <v>472</v>
      </c>
      <c r="D26" s="4" t="s">
        <v>14</v>
      </c>
      <c r="E26" s="4" t="s">
        <v>261</v>
      </c>
      <c r="F26" s="4" t="s">
        <v>238</v>
      </c>
      <c r="G26" s="4" t="s">
        <v>473</v>
      </c>
      <c r="H26" s="82">
        <f t="shared" si="0"/>
        <v>57.26666666666667</v>
      </c>
      <c r="I26" s="83" t="s">
        <v>253</v>
      </c>
    </row>
    <row r="27" spans="1:9" ht="19.5" customHeight="1">
      <c r="A27" s="81" t="s">
        <v>389</v>
      </c>
      <c r="B27" s="4" t="s">
        <v>474</v>
      </c>
      <c r="C27" s="4" t="s">
        <v>475</v>
      </c>
      <c r="D27" s="4" t="s">
        <v>14</v>
      </c>
      <c r="E27" s="4" t="s">
        <v>45</v>
      </c>
      <c r="F27" s="4" t="s">
        <v>68</v>
      </c>
      <c r="G27" s="4" t="s">
        <v>476</v>
      </c>
      <c r="H27" s="82">
        <f t="shared" si="0"/>
        <v>56.800000000000004</v>
      </c>
      <c r="I27" s="83" t="s">
        <v>257</v>
      </c>
    </row>
    <row r="28" spans="1:9" ht="19.5" customHeight="1">
      <c r="A28" s="81" t="s">
        <v>389</v>
      </c>
      <c r="B28" s="4" t="s">
        <v>477</v>
      </c>
      <c r="C28" s="4" t="s">
        <v>478</v>
      </c>
      <c r="D28" s="4" t="s">
        <v>14</v>
      </c>
      <c r="E28" s="4" t="s">
        <v>199</v>
      </c>
      <c r="F28" s="4" t="s">
        <v>116</v>
      </c>
      <c r="G28" s="4" t="s">
        <v>479</v>
      </c>
      <c r="H28" s="82">
        <f t="shared" si="0"/>
        <v>56.199999999999996</v>
      </c>
      <c r="I28" s="83" t="s">
        <v>263</v>
      </c>
    </row>
    <row r="29" spans="1:9" ht="19.5" customHeight="1">
      <c r="A29" s="81" t="s">
        <v>389</v>
      </c>
      <c r="B29" s="4" t="s">
        <v>480</v>
      </c>
      <c r="C29" s="4" t="s">
        <v>481</v>
      </c>
      <c r="D29" s="4" t="s">
        <v>14</v>
      </c>
      <c r="E29" s="4" t="s">
        <v>299</v>
      </c>
      <c r="F29" s="4" t="s">
        <v>50</v>
      </c>
      <c r="G29" s="4" t="s">
        <v>482</v>
      </c>
      <c r="H29" s="82">
        <f t="shared" si="0"/>
        <v>55.53333333333333</v>
      </c>
      <c r="I29" s="83" t="s">
        <v>269</v>
      </c>
    </row>
    <row r="30" spans="1:9" ht="19.5" customHeight="1">
      <c r="A30" s="81" t="s">
        <v>389</v>
      </c>
      <c r="B30" s="4" t="s">
        <v>483</v>
      </c>
      <c r="C30" s="4" t="s">
        <v>484</v>
      </c>
      <c r="D30" s="4" t="s">
        <v>14</v>
      </c>
      <c r="E30" s="4" t="s">
        <v>120</v>
      </c>
      <c r="F30" s="4" t="s">
        <v>50</v>
      </c>
      <c r="G30" s="4" t="s">
        <v>272</v>
      </c>
      <c r="H30" s="82">
        <f t="shared" si="0"/>
        <v>55.13333333333333</v>
      </c>
      <c r="I30" s="83" t="s">
        <v>273</v>
      </c>
    </row>
    <row r="31" spans="1:9" ht="19.5" customHeight="1">
      <c r="A31" s="81" t="s">
        <v>389</v>
      </c>
      <c r="B31" s="4" t="s">
        <v>485</v>
      </c>
      <c r="C31" s="4" t="s">
        <v>486</v>
      </c>
      <c r="D31" s="4" t="s">
        <v>14</v>
      </c>
      <c r="E31" s="4" t="s">
        <v>195</v>
      </c>
      <c r="F31" s="4" t="s">
        <v>487</v>
      </c>
      <c r="G31" s="4" t="s">
        <v>488</v>
      </c>
      <c r="H31" s="82">
        <f t="shared" si="0"/>
        <v>51.333333333333336</v>
      </c>
      <c r="I31" s="83" t="s">
        <v>278</v>
      </c>
    </row>
    <row r="32" spans="1:9" ht="19.5" customHeight="1">
      <c r="A32" s="81" t="s">
        <v>389</v>
      </c>
      <c r="B32" s="4" t="s">
        <v>489</v>
      </c>
      <c r="C32" s="4" t="s">
        <v>490</v>
      </c>
      <c r="D32" s="4" t="s">
        <v>14</v>
      </c>
      <c r="E32" s="4" t="s">
        <v>22</v>
      </c>
      <c r="F32" s="4" t="s">
        <v>491</v>
      </c>
      <c r="G32" s="4" t="s">
        <v>492</v>
      </c>
      <c r="H32" s="82">
        <f t="shared" si="0"/>
        <v>50.199999999999996</v>
      </c>
      <c r="I32" s="83" t="s">
        <v>281</v>
      </c>
    </row>
    <row r="33" spans="1:9" ht="19.5" customHeight="1">
      <c r="A33" s="81" t="s">
        <v>389</v>
      </c>
      <c r="B33" s="4" t="s">
        <v>493</v>
      </c>
      <c r="C33" s="4" t="s">
        <v>494</v>
      </c>
      <c r="D33" s="4" t="s">
        <v>14</v>
      </c>
      <c r="E33" s="4" t="s">
        <v>317</v>
      </c>
      <c r="F33" s="4" t="s">
        <v>276</v>
      </c>
      <c r="G33" s="4" t="s">
        <v>495</v>
      </c>
      <c r="H33" s="82">
        <f t="shared" si="0"/>
        <v>50</v>
      </c>
      <c r="I33" s="83" t="s">
        <v>286</v>
      </c>
    </row>
    <row r="34" spans="1:9" ht="19.5" customHeight="1">
      <c r="A34" s="81" t="s">
        <v>389</v>
      </c>
      <c r="B34" s="4" t="s">
        <v>496</v>
      </c>
      <c r="C34" s="4" t="s">
        <v>497</v>
      </c>
      <c r="D34" s="4" t="s">
        <v>14</v>
      </c>
      <c r="E34" s="4" t="s">
        <v>498</v>
      </c>
      <c r="F34" s="4" t="s">
        <v>488</v>
      </c>
      <c r="G34" s="4" t="s">
        <v>499</v>
      </c>
      <c r="H34" s="82">
        <f t="shared" si="0"/>
        <v>48.26666666666667</v>
      </c>
      <c r="I34" s="83" t="s">
        <v>290</v>
      </c>
    </row>
    <row r="35" spans="1:9" ht="19.5" customHeight="1">
      <c r="A35" s="81" t="s">
        <v>389</v>
      </c>
      <c r="B35" s="4" t="s">
        <v>500</v>
      </c>
      <c r="C35" s="4" t="s">
        <v>501</v>
      </c>
      <c r="D35" s="4" t="s">
        <v>14</v>
      </c>
      <c r="E35" s="4" t="s">
        <v>502</v>
      </c>
      <c r="F35" s="4" t="s">
        <v>498</v>
      </c>
      <c r="G35" s="4" t="s">
        <v>503</v>
      </c>
      <c r="H35" s="82">
        <f t="shared" si="0"/>
        <v>47.4</v>
      </c>
      <c r="I35" s="83" t="s">
        <v>295</v>
      </c>
    </row>
    <row r="36" spans="1:9" ht="19.5" customHeight="1">
      <c r="A36" s="81" t="s">
        <v>389</v>
      </c>
      <c r="B36" s="4" t="s">
        <v>504</v>
      </c>
      <c r="C36" s="4" t="s">
        <v>505</v>
      </c>
      <c r="D36" s="4" t="s">
        <v>14</v>
      </c>
      <c r="E36" s="4" t="s">
        <v>506</v>
      </c>
      <c r="F36" s="4" t="s">
        <v>326</v>
      </c>
      <c r="G36" s="4" t="s">
        <v>507</v>
      </c>
      <c r="H36" s="82">
        <f t="shared" si="0"/>
        <v>43.53333333333333</v>
      </c>
      <c r="I36" s="83" t="s">
        <v>300</v>
      </c>
    </row>
    <row r="37" spans="1:9" ht="19.5" customHeight="1">
      <c r="A37" s="81" t="s">
        <v>389</v>
      </c>
      <c r="B37" s="4" t="s">
        <v>508</v>
      </c>
      <c r="C37" s="4" t="s">
        <v>509</v>
      </c>
      <c r="D37" s="4" t="s">
        <v>14</v>
      </c>
      <c r="E37" s="4" t="s">
        <v>337</v>
      </c>
      <c r="F37" s="4" t="s">
        <v>510</v>
      </c>
      <c r="G37" s="4" t="s">
        <v>511</v>
      </c>
      <c r="H37" s="82">
        <f t="shared" si="0"/>
        <v>41.06666666666667</v>
      </c>
      <c r="I37" s="83" t="s">
        <v>304</v>
      </c>
    </row>
    <row r="38" spans="1:9" ht="19.5" customHeight="1">
      <c r="A38" s="81" t="s">
        <v>389</v>
      </c>
      <c r="B38" s="4" t="s">
        <v>512</v>
      </c>
      <c r="C38" s="4" t="s">
        <v>513</v>
      </c>
      <c r="D38" s="4" t="s">
        <v>14</v>
      </c>
      <c r="E38" s="4" t="s">
        <v>514</v>
      </c>
      <c r="F38" s="4" t="s">
        <v>515</v>
      </c>
      <c r="G38" s="4" t="s">
        <v>516</v>
      </c>
      <c r="H38" s="82">
        <f t="shared" si="0"/>
        <v>39.733333333333334</v>
      </c>
      <c r="I38" s="83" t="s">
        <v>309</v>
      </c>
    </row>
    <row r="39" spans="1:9" ht="19.5" customHeight="1">
      <c r="A39" s="81" t="s">
        <v>389</v>
      </c>
      <c r="B39" s="4" t="s">
        <v>517</v>
      </c>
      <c r="C39" s="4" t="s">
        <v>518</v>
      </c>
      <c r="D39" s="4" t="s">
        <v>14</v>
      </c>
      <c r="E39" s="4" t="s">
        <v>519</v>
      </c>
      <c r="F39" s="4" t="s">
        <v>348</v>
      </c>
      <c r="G39" s="4" t="s">
        <v>520</v>
      </c>
      <c r="H39" s="82">
        <f t="shared" si="0"/>
        <v>36.86666666666667</v>
      </c>
      <c r="I39" s="83" t="s">
        <v>313</v>
      </c>
    </row>
    <row r="40" spans="1:9" ht="19.5" customHeight="1">
      <c r="A40" s="81" t="s">
        <v>389</v>
      </c>
      <c r="B40" s="4" t="s">
        <v>521</v>
      </c>
      <c r="C40" s="4" t="s">
        <v>522</v>
      </c>
      <c r="D40" s="4" t="s">
        <v>14</v>
      </c>
      <c r="E40" s="4" t="s">
        <v>523</v>
      </c>
      <c r="F40" s="4" t="s">
        <v>524</v>
      </c>
      <c r="G40" s="4" t="s">
        <v>525</v>
      </c>
      <c r="H40" s="82">
        <f t="shared" si="0"/>
        <v>26.133333333333336</v>
      </c>
      <c r="I40" s="83" t="s">
        <v>318</v>
      </c>
    </row>
    <row r="41" spans="1:9" ht="19.5" customHeight="1">
      <c r="A41" s="81" t="s">
        <v>389</v>
      </c>
      <c r="B41" s="4" t="s">
        <v>526</v>
      </c>
      <c r="C41" s="4" t="s">
        <v>228</v>
      </c>
      <c r="D41" s="4" t="s">
        <v>14</v>
      </c>
      <c r="E41" s="4" t="s">
        <v>142</v>
      </c>
      <c r="F41" s="4" t="s">
        <v>142</v>
      </c>
      <c r="G41" s="4" t="s">
        <v>142</v>
      </c>
      <c r="H41" s="82">
        <f t="shared" si="0"/>
        <v>0</v>
      </c>
      <c r="I41" s="83" t="s">
        <v>147</v>
      </c>
    </row>
    <row r="42" spans="1:9" ht="19.5" customHeight="1">
      <c r="A42" s="81" t="s">
        <v>389</v>
      </c>
      <c r="B42" s="4" t="s">
        <v>527</v>
      </c>
      <c r="C42" s="4" t="s">
        <v>528</v>
      </c>
      <c r="D42" s="4" t="s">
        <v>14</v>
      </c>
      <c r="E42" s="4" t="s">
        <v>142</v>
      </c>
      <c r="F42" s="4" t="s">
        <v>142</v>
      </c>
      <c r="G42" s="4" t="s">
        <v>142</v>
      </c>
      <c r="H42" s="82">
        <f t="shared" si="0"/>
        <v>0</v>
      </c>
      <c r="I42" s="83" t="s">
        <v>147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N15" sqref="N15"/>
    </sheetView>
  </sheetViews>
  <sheetFormatPr defaultColWidth="9.00390625" defaultRowHeight="14.25"/>
  <cols>
    <col min="1" max="1" width="11.25390625" style="71" customWidth="1"/>
    <col min="2" max="2" width="11.625" style="71" customWidth="1"/>
    <col min="3" max="3" width="7.00390625" style="71" customWidth="1"/>
    <col min="4" max="4" width="4.25390625" style="71" customWidth="1"/>
    <col min="5" max="5" width="8.00390625" style="71" customWidth="1"/>
    <col min="6" max="6" width="7.25390625" style="71" customWidth="1"/>
    <col min="7" max="7" width="8.00390625" style="71" customWidth="1"/>
    <col min="8" max="8" width="6.375" style="71" customWidth="1"/>
    <col min="9" max="9" width="4.375" style="72" customWidth="1"/>
    <col min="10" max="10" width="5.50390625" style="72" customWidth="1"/>
    <col min="11" max="11" width="6.875" style="71" customWidth="1"/>
    <col min="12" max="16384" width="9.00390625" style="71" customWidth="1"/>
  </cols>
  <sheetData>
    <row r="1" spans="1:11" ht="27" customHeight="1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529</v>
      </c>
      <c r="H1" s="73" t="s">
        <v>7</v>
      </c>
      <c r="I1" s="76" t="s">
        <v>151</v>
      </c>
      <c r="J1" s="76" t="s">
        <v>9</v>
      </c>
      <c r="K1" s="73" t="s">
        <v>10</v>
      </c>
    </row>
    <row r="2" spans="1:11" ht="19.5" customHeight="1">
      <c r="A2" s="74" t="s">
        <v>530</v>
      </c>
      <c r="B2" s="4" t="s">
        <v>531</v>
      </c>
      <c r="C2" s="4" t="s">
        <v>532</v>
      </c>
      <c r="D2" s="4" t="s">
        <v>14</v>
      </c>
      <c r="E2" s="4" t="s">
        <v>200</v>
      </c>
      <c r="F2" s="4" t="s">
        <v>533</v>
      </c>
      <c r="G2" s="4" t="s">
        <v>534</v>
      </c>
      <c r="H2" s="75">
        <f>G2/1.5</f>
        <v>69.8</v>
      </c>
      <c r="I2" s="77"/>
      <c r="J2" s="78">
        <f>H2+I2</f>
        <v>69.8</v>
      </c>
      <c r="K2" s="79" t="s">
        <v>18</v>
      </c>
    </row>
    <row r="3" spans="1:11" ht="19.5" customHeight="1">
      <c r="A3" s="74" t="s">
        <v>530</v>
      </c>
      <c r="B3" s="4" t="s">
        <v>535</v>
      </c>
      <c r="C3" s="4" t="s">
        <v>536</v>
      </c>
      <c r="D3" s="4" t="s">
        <v>14</v>
      </c>
      <c r="E3" s="4" t="s">
        <v>208</v>
      </c>
      <c r="F3" s="4" t="s">
        <v>73</v>
      </c>
      <c r="G3" s="4" t="s">
        <v>537</v>
      </c>
      <c r="H3" s="75">
        <f aca="true" t="shared" si="0" ref="H3:H35">G3/1.5</f>
        <v>69.13333333333334</v>
      </c>
      <c r="I3" s="77"/>
      <c r="J3" s="78">
        <f aca="true" t="shared" si="1" ref="J3:J29">H3+I3</f>
        <v>69.13333333333334</v>
      </c>
      <c r="K3" s="79" t="s">
        <v>23</v>
      </c>
    </row>
    <row r="4" spans="1:11" ht="19.5" customHeight="1">
      <c r="A4" s="74" t="s">
        <v>530</v>
      </c>
      <c r="B4" s="4" t="s">
        <v>538</v>
      </c>
      <c r="C4" s="4" t="s">
        <v>539</v>
      </c>
      <c r="D4" s="4" t="s">
        <v>14</v>
      </c>
      <c r="E4" s="4" t="s">
        <v>540</v>
      </c>
      <c r="F4" s="4" t="s">
        <v>443</v>
      </c>
      <c r="G4" s="4" t="s">
        <v>541</v>
      </c>
      <c r="H4" s="75">
        <f t="shared" si="0"/>
        <v>66.93333333333334</v>
      </c>
      <c r="I4" s="77">
        <v>2</v>
      </c>
      <c r="J4" s="78">
        <f t="shared" si="1"/>
        <v>68.93333333333334</v>
      </c>
      <c r="K4" s="79" t="s">
        <v>29</v>
      </c>
    </row>
    <row r="5" spans="1:11" ht="19.5" customHeight="1">
      <c r="A5" s="74" t="s">
        <v>530</v>
      </c>
      <c r="B5" s="4" t="s">
        <v>542</v>
      </c>
      <c r="C5" s="4" t="s">
        <v>543</v>
      </c>
      <c r="D5" s="4" t="s">
        <v>14</v>
      </c>
      <c r="E5" s="4" t="s">
        <v>161</v>
      </c>
      <c r="F5" s="4" t="s">
        <v>544</v>
      </c>
      <c r="G5" s="4" t="s">
        <v>545</v>
      </c>
      <c r="H5" s="75">
        <f t="shared" si="0"/>
        <v>67.26666666666667</v>
      </c>
      <c r="I5" s="77"/>
      <c r="J5" s="78">
        <f t="shared" si="1"/>
        <v>67.26666666666667</v>
      </c>
      <c r="K5" s="79" t="s">
        <v>35</v>
      </c>
    </row>
    <row r="6" spans="1:11" ht="19.5" customHeight="1">
      <c r="A6" s="74" t="s">
        <v>530</v>
      </c>
      <c r="B6" s="4" t="s">
        <v>546</v>
      </c>
      <c r="C6" s="4" t="s">
        <v>547</v>
      </c>
      <c r="D6" s="4" t="s">
        <v>14</v>
      </c>
      <c r="E6" s="4" t="s">
        <v>548</v>
      </c>
      <c r="F6" s="4" t="s">
        <v>251</v>
      </c>
      <c r="G6" s="4" t="s">
        <v>549</v>
      </c>
      <c r="H6" s="75">
        <f t="shared" si="0"/>
        <v>63.199999999999996</v>
      </c>
      <c r="I6" s="77">
        <v>2</v>
      </c>
      <c r="J6" s="78">
        <f t="shared" si="1"/>
        <v>65.19999999999999</v>
      </c>
      <c r="K6" s="79" t="s">
        <v>41</v>
      </c>
    </row>
    <row r="7" spans="1:11" ht="19.5" customHeight="1">
      <c r="A7" s="74" t="s">
        <v>530</v>
      </c>
      <c r="B7" s="4" t="s">
        <v>550</v>
      </c>
      <c r="C7" s="4" t="s">
        <v>551</v>
      </c>
      <c r="D7" s="4" t="s">
        <v>14</v>
      </c>
      <c r="E7" s="4" t="s">
        <v>38</v>
      </c>
      <c r="F7" s="4" t="s">
        <v>552</v>
      </c>
      <c r="G7" s="4" t="s">
        <v>553</v>
      </c>
      <c r="H7" s="75">
        <f t="shared" si="0"/>
        <v>65.13333333333334</v>
      </c>
      <c r="I7" s="80"/>
      <c r="J7" s="78">
        <f t="shared" si="1"/>
        <v>65.13333333333334</v>
      </c>
      <c r="K7" s="79" t="s">
        <v>47</v>
      </c>
    </row>
    <row r="8" spans="1:11" ht="19.5" customHeight="1">
      <c r="A8" s="74" t="s">
        <v>530</v>
      </c>
      <c r="B8" s="4" t="s">
        <v>554</v>
      </c>
      <c r="C8" s="4" t="s">
        <v>555</v>
      </c>
      <c r="D8" s="4" t="s">
        <v>14</v>
      </c>
      <c r="E8" s="4" t="s">
        <v>199</v>
      </c>
      <c r="F8" s="4" t="s">
        <v>62</v>
      </c>
      <c r="G8" s="4" t="s">
        <v>556</v>
      </c>
      <c r="H8" s="75">
        <f t="shared" si="0"/>
        <v>64.39999999999999</v>
      </c>
      <c r="I8" s="77"/>
      <c r="J8" s="78">
        <f t="shared" si="1"/>
        <v>64.39999999999999</v>
      </c>
      <c r="K8" s="79" t="s">
        <v>52</v>
      </c>
    </row>
    <row r="9" spans="1:11" ht="19.5" customHeight="1">
      <c r="A9" s="74" t="s">
        <v>530</v>
      </c>
      <c r="B9" s="4" t="s">
        <v>557</v>
      </c>
      <c r="C9" s="4" t="s">
        <v>558</v>
      </c>
      <c r="D9" s="4" t="s">
        <v>14</v>
      </c>
      <c r="E9" s="4" t="s">
        <v>470</v>
      </c>
      <c r="F9" s="4" t="s">
        <v>451</v>
      </c>
      <c r="G9" s="4" t="s">
        <v>559</v>
      </c>
      <c r="H9" s="75">
        <f t="shared" si="0"/>
        <v>59.800000000000004</v>
      </c>
      <c r="I9" s="77"/>
      <c r="J9" s="78">
        <f t="shared" si="1"/>
        <v>59.800000000000004</v>
      </c>
      <c r="K9" s="79" t="s">
        <v>58</v>
      </c>
    </row>
    <row r="10" spans="1:11" ht="19.5" customHeight="1">
      <c r="A10" s="74" t="s">
        <v>530</v>
      </c>
      <c r="B10" s="4" t="s">
        <v>560</v>
      </c>
      <c r="C10" s="4" t="s">
        <v>561</v>
      </c>
      <c r="D10" s="4" t="s">
        <v>14</v>
      </c>
      <c r="E10" s="4" t="s">
        <v>127</v>
      </c>
      <c r="F10" s="4" t="s">
        <v>69</v>
      </c>
      <c r="G10" s="4" t="s">
        <v>559</v>
      </c>
      <c r="H10" s="75">
        <f t="shared" si="0"/>
        <v>59.800000000000004</v>
      </c>
      <c r="I10" s="77"/>
      <c r="J10" s="78">
        <f t="shared" si="1"/>
        <v>59.800000000000004</v>
      </c>
      <c r="K10" s="79" t="s">
        <v>64</v>
      </c>
    </row>
    <row r="11" spans="1:11" ht="19.5" customHeight="1">
      <c r="A11" s="74" t="s">
        <v>530</v>
      </c>
      <c r="B11" s="4" t="s">
        <v>562</v>
      </c>
      <c r="C11" s="4" t="s">
        <v>563</v>
      </c>
      <c r="D11" s="4" t="s">
        <v>14</v>
      </c>
      <c r="E11" s="4" t="s">
        <v>233</v>
      </c>
      <c r="F11" s="4" t="s">
        <v>94</v>
      </c>
      <c r="G11" s="4" t="s">
        <v>564</v>
      </c>
      <c r="H11" s="75">
        <f t="shared" si="0"/>
        <v>57.93333333333334</v>
      </c>
      <c r="I11" s="77"/>
      <c r="J11" s="78">
        <f t="shared" si="1"/>
        <v>57.93333333333334</v>
      </c>
      <c r="K11" s="79" t="s">
        <v>70</v>
      </c>
    </row>
    <row r="12" spans="1:11" ht="19.5" customHeight="1">
      <c r="A12" s="74" t="s">
        <v>530</v>
      </c>
      <c r="B12" s="4" t="s">
        <v>565</v>
      </c>
      <c r="C12" s="4" t="s">
        <v>566</v>
      </c>
      <c r="D12" s="4" t="s">
        <v>14</v>
      </c>
      <c r="E12" s="4" t="s">
        <v>443</v>
      </c>
      <c r="F12" s="4" t="s">
        <v>502</v>
      </c>
      <c r="G12" s="4" t="s">
        <v>464</v>
      </c>
      <c r="H12" s="75">
        <f t="shared" si="0"/>
        <v>57.666666666666664</v>
      </c>
      <c r="I12" s="77"/>
      <c r="J12" s="78">
        <f t="shared" si="1"/>
        <v>57.666666666666664</v>
      </c>
      <c r="K12" s="79" t="s">
        <v>76</v>
      </c>
    </row>
    <row r="13" spans="1:11" ht="19.5" customHeight="1">
      <c r="A13" s="74" t="s">
        <v>530</v>
      </c>
      <c r="B13" s="4" t="s">
        <v>567</v>
      </c>
      <c r="C13" s="4" t="s">
        <v>568</v>
      </c>
      <c r="D13" s="4" t="s">
        <v>14</v>
      </c>
      <c r="E13" s="4" t="s">
        <v>233</v>
      </c>
      <c r="F13" s="4" t="s">
        <v>95</v>
      </c>
      <c r="G13" s="4" t="s">
        <v>569</v>
      </c>
      <c r="H13" s="75">
        <f t="shared" si="0"/>
        <v>57.333333333333336</v>
      </c>
      <c r="I13" s="77"/>
      <c r="J13" s="78">
        <f t="shared" si="1"/>
        <v>57.333333333333336</v>
      </c>
      <c r="K13" s="79" t="s">
        <v>81</v>
      </c>
    </row>
    <row r="14" spans="1:11" ht="19.5" customHeight="1">
      <c r="A14" s="74" t="s">
        <v>530</v>
      </c>
      <c r="B14" s="4" t="s">
        <v>570</v>
      </c>
      <c r="C14" s="4" t="s">
        <v>571</v>
      </c>
      <c r="D14" s="4" t="s">
        <v>14</v>
      </c>
      <c r="E14" s="4" t="s">
        <v>39</v>
      </c>
      <c r="F14" s="4" t="s">
        <v>120</v>
      </c>
      <c r="G14" s="4" t="s">
        <v>325</v>
      </c>
      <c r="H14" s="75">
        <f t="shared" si="0"/>
        <v>56.666666666666664</v>
      </c>
      <c r="I14" s="77"/>
      <c r="J14" s="78">
        <f t="shared" si="1"/>
        <v>56.666666666666664</v>
      </c>
      <c r="K14" s="79" t="s">
        <v>86</v>
      </c>
    </row>
    <row r="15" spans="1:11" ht="19.5" customHeight="1">
      <c r="A15" s="74" t="s">
        <v>530</v>
      </c>
      <c r="B15" s="4" t="s">
        <v>572</v>
      </c>
      <c r="C15" s="4" t="s">
        <v>573</v>
      </c>
      <c r="D15" s="4" t="s">
        <v>14</v>
      </c>
      <c r="E15" s="4" t="s">
        <v>533</v>
      </c>
      <c r="F15" s="4" t="s">
        <v>293</v>
      </c>
      <c r="G15" s="4" t="s">
        <v>574</v>
      </c>
      <c r="H15" s="75">
        <f t="shared" si="0"/>
        <v>54.4</v>
      </c>
      <c r="I15" s="77"/>
      <c r="J15" s="78">
        <f t="shared" si="1"/>
        <v>54.4</v>
      </c>
      <c r="K15" s="79" t="s">
        <v>91</v>
      </c>
    </row>
    <row r="16" spans="1:11" ht="19.5" customHeight="1">
      <c r="A16" s="74" t="s">
        <v>530</v>
      </c>
      <c r="B16" s="4" t="s">
        <v>575</v>
      </c>
      <c r="C16" s="4" t="s">
        <v>576</v>
      </c>
      <c r="D16" s="4" t="s">
        <v>14</v>
      </c>
      <c r="E16" s="4" t="s">
        <v>415</v>
      </c>
      <c r="F16" s="4" t="s">
        <v>577</v>
      </c>
      <c r="G16" s="4" t="s">
        <v>68</v>
      </c>
      <c r="H16" s="75">
        <f t="shared" si="0"/>
        <v>53.333333333333336</v>
      </c>
      <c r="I16" s="77"/>
      <c r="J16" s="78">
        <f t="shared" si="1"/>
        <v>53.333333333333336</v>
      </c>
      <c r="K16" s="79" t="s">
        <v>97</v>
      </c>
    </row>
    <row r="17" spans="1:11" ht="19.5" customHeight="1">
      <c r="A17" s="74" t="s">
        <v>530</v>
      </c>
      <c r="B17" s="4" t="s">
        <v>578</v>
      </c>
      <c r="C17" s="4" t="s">
        <v>579</v>
      </c>
      <c r="D17" s="4" t="s">
        <v>14</v>
      </c>
      <c r="E17" s="4" t="s">
        <v>62</v>
      </c>
      <c r="F17" s="4" t="s">
        <v>84</v>
      </c>
      <c r="G17" s="4" t="s">
        <v>580</v>
      </c>
      <c r="H17" s="75">
        <f t="shared" si="0"/>
        <v>52.73333333333333</v>
      </c>
      <c r="I17" s="77"/>
      <c r="J17" s="78">
        <f t="shared" si="1"/>
        <v>52.73333333333333</v>
      </c>
      <c r="K17" s="79" t="s">
        <v>103</v>
      </c>
    </row>
    <row r="18" spans="1:11" ht="19.5" customHeight="1">
      <c r="A18" s="74" t="s">
        <v>530</v>
      </c>
      <c r="B18" s="4" t="s">
        <v>581</v>
      </c>
      <c r="C18" s="4" t="s">
        <v>582</v>
      </c>
      <c r="D18" s="4" t="s">
        <v>14</v>
      </c>
      <c r="E18" s="4" t="s">
        <v>463</v>
      </c>
      <c r="F18" s="4" t="s">
        <v>583</v>
      </c>
      <c r="G18" s="4" t="s">
        <v>584</v>
      </c>
      <c r="H18" s="75">
        <f t="shared" si="0"/>
        <v>51.800000000000004</v>
      </c>
      <c r="I18" s="77"/>
      <c r="J18" s="78">
        <f t="shared" si="1"/>
        <v>51.800000000000004</v>
      </c>
      <c r="K18" s="79" t="s">
        <v>108</v>
      </c>
    </row>
    <row r="19" spans="1:11" ht="19.5" customHeight="1">
      <c r="A19" s="74" t="s">
        <v>530</v>
      </c>
      <c r="B19" s="4" t="s">
        <v>585</v>
      </c>
      <c r="C19" s="4" t="s">
        <v>586</v>
      </c>
      <c r="D19" s="4" t="s">
        <v>14</v>
      </c>
      <c r="E19" s="4" t="s">
        <v>587</v>
      </c>
      <c r="F19" s="4" t="s">
        <v>116</v>
      </c>
      <c r="G19" s="4" t="s">
        <v>106</v>
      </c>
      <c r="H19" s="75">
        <f t="shared" si="0"/>
        <v>51.666666666666664</v>
      </c>
      <c r="I19" s="77"/>
      <c r="J19" s="78">
        <f t="shared" si="1"/>
        <v>51.666666666666664</v>
      </c>
      <c r="K19" s="79" t="s">
        <v>113</v>
      </c>
    </row>
    <row r="20" spans="1:11" ht="19.5" customHeight="1">
      <c r="A20" s="74" t="s">
        <v>530</v>
      </c>
      <c r="B20" s="4" t="s">
        <v>588</v>
      </c>
      <c r="C20" s="4" t="s">
        <v>589</v>
      </c>
      <c r="D20" s="4" t="s">
        <v>14</v>
      </c>
      <c r="E20" s="4" t="s">
        <v>325</v>
      </c>
      <c r="F20" s="4" t="s">
        <v>590</v>
      </c>
      <c r="G20" s="4" t="s">
        <v>591</v>
      </c>
      <c r="H20" s="75">
        <f t="shared" si="0"/>
        <v>51.06666666666666</v>
      </c>
      <c r="I20" s="77"/>
      <c r="J20" s="78">
        <f t="shared" si="1"/>
        <v>51.06666666666666</v>
      </c>
      <c r="K20" s="79" t="s">
        <v>117</v>
      </c>
    </row>
    <row r="21" spans="1:11" ht="19.5" customHeight="1">
      <c r="A21" s="74" t="s">
        <v>530</v>
      </c>
      <c r="B21" s="4" t="s">
        <v>592</v>
      </c>
      <c r="C21" s="4" t="s">
        <v>593</v>
      </c>
      <c r="D21" s="4" t="s">
        <v>67</v>
      </c>
      <c r="E21" s="4" t="s">
        <v>111</v>
      </c>
      <c r="F21" s="4" t="s">
        <v>488</v>
      </c>
      <c r="G21" s="4" t="s">
        <v>594</v>
      </c>
      <c r="H21" s="75">
        <f t="shared" si="0"/>
        <v>50.26666666666667</v>
      </c>
      <c r="I21" s="77"/>
      <c r="J21" s="78">
        <f t="shared" si="1"/>
        <v>50.26666666666667</v>
      </c>
      <c r="K21" s="79" t="s">
        <v>123</v>
      </c>
    </row>
    <row r="22" spans="1:11" ht="19.5" customHeight="1">
      <c r="A22" s="74" t="s">
        <v>530</v>
      </c>
      <c r="B22" s="4" t="s">
        <v>595</v>
      </c>
      <c r="C22" s="4" t="s">
        <v>596</v>
      </c>
      <c r="D22" s="4" t="s">
        <v>14</v>
      </c>
      <c r="E22" s="4" t="s">
        <v>299</v>
      </c>
      <c r="F22" s="4" t="s">
        <v>120</v>
      </c>
      <c r="G22" s="4" t="s">
        <v>597</v>
      </c>
      <c r="H22" s="75">
        <f t="shared" si="0"/>
        <v>49.73333333333333</v>
      </c>
      <c r="I22" s="77"/>
      <c r="J22" s="78">
        <f t="shared" si="1"/>
        <v>49.73333333333333</v>
      </c>
      <c r="K22" s="79" t="s">
        <v>129</v>
      </c>
    </row>
    <row r="23" spans="1:11" ht="19.5" customHeight="1">
      <c r="A23" s="74" t="s">
        <v>530</v>
      </c>
      <c r="B23" s="4" t="s">
        <v>598</v>
      </c>
      <c r="C23" s="4" t="s">
        <v>599</v>
      </c>
      <c r="D23" s="4" t="s">
        <v>14</v>
      </c>
      <c r="E23" s="4" t="s">
        <v>436</v>
      </c>
      <c r="F23" s="4" t="s">
        <v>267</v>
      </c>
      <c r="G23" s="4" t="s">
        <v>600</v>
      </c>
      <c r="H23" s="75">
        <f t="shared" si="0"/>
        <v>49.6</v>
      </c>
      <c r="I23" s="77"/>
      <c r="J23" s="78">
        <f t="shared" si="1"/>
        <v>49.6</v>
      </c>
      <c r="K23" s="79" t="s">
        <v>134</v>
      </c>
    </row>
    <row r="24" spans="1:11" ht="19.5" customHeight="1">
      <c r="A24" s="74" t="s">
        <v>530</v>
      </c>
      <c r="B24" s="4" t="s">
        <v>601</v>
      </c>
      <c r="C24" s="4" t="s">
        <v>602</v>
      </c>
      <c r="D24" s="4" t="s">
        <v>14</v>
      </c>
      <c r="E24" s="4" t="s">
        <v>603</v>
      </c>
      <c r="F24" s="4" t="s">
        <v>510</v>
      </c>
      <c r="G24" s="4" t="s">
        <v>499</v>
      </c>
      <c r="H24" s="75">
        <f t="shared" si="0"/>
        <v>48.26666666666667</v>
      </c>
      <c r="I24" s="77"/>
      <c r="J24" s="78">
        <f t="shared" si="1"/>
        <v>48.26666666666667</v>
      </c>
      <c r="K24" s="79" t="s">
        <v>139</v>
      </c>
    </row>
    <row r="25" spans="1:11" ht="19.5" customHeight="1">
      <c r="A25" s="74" t="s">
        <v>530</v>
      </c>
      <c r="B25" s="4" t="s">
        <v>604</v>
      </c>
      <c r="C25" s="4" t="s">
        <v>605</v>
      </c>
      <c r="D25" s="4" t="s">
        <v>14</v>
      </c>
      <c r="E25" s="4" t="s">
        <v>506</v>
      </c>
      <c r="F25" s="4" t="s">
        <v>126</v>
      </c>
      <c r="G25" s="4" t="s">
        <v>606</v>
      </c>
      <c r="H25" s="75">
        <f t="shared" si="0"/>
        <v>47.53333333333333</v>
      </c>
      <c r="I25" s="77"/>
      <c r="J25" s="78">
        <f t="shared" si="1"/>
        <v>47.53333333333333</v>
      </c>
      <c r="K25" s="79" t="s">
        <v>144</v>
      </c>
    </row>
    <row r="26" spans="1:11" ht="19.5" customHeight="1">
      <c r="A26" s="74" t="s">
        <v>530</v>
      </c>
      <c r="B26" s="4" t="s">
        <v>607</v>
      </c>
      <c r="C26" s="4" t="s">
        <v>608</v>
      </c>
      <c r="D26" s="4" t="s">
        <v>14</v>
      </c>
      <c r="E26" s="4" t="s">
        <v>74</v>
      </c>
      <c r="F26" s="4" t="s">
        <v>609</v>
      </c>
      <c r="G26" s="4" t="s">
        <v>610</v>
      </c>
      <c r="H26" s="75">
        <f t="shared" si="0"/>
        <v>45.73333333333333</v>
      </c>
      <c r="I26" s="77"/>
      <c r="J26" s="78">
        <f t="shared" si="1"/>
        <v>45.73333333333333</v>
      </c>
      <c r="K26" s="79" t="s">
        <v>253</v>
      </c>
    </row>
    <row r="27" spans="1:11" ht="19.5" customHeight="1">
      <c r="A27" s="74" t="s">
        <v>530</v>
      </c>
      <c r="B27" s="4" t="s">
        <v>611</v>
      </c>
      <c r="C27" s="4" t="s">
        <v>612</v>
      </c>
      <c r="D27" s="4" t="s">
        <v>14</v>
      </c>
      <c r="E27" s="4" t="s">
        <v>613</v>
      </c>
      <c r="F27" s="4" t="s">
        <v>326</v>
      </c>
      <c r="G27" s="4" t="s">
        <v>614</v>
      </c>
      <c r="H27" s="75">
        <f t="shared" si="0"/>
        <v>40.199999999999996</v>
      </c>
      <c r="I27" s="77"/>
      <c r="J27" s="78">
        <f t="shared" si="1"/>
        <v>40.199999999999996</v>
      </c>
      <c r="K27" s="79" t="s">
        <v>257</v>
      </c>
    </row>
    <row r="28" spans="1:11" ht="19.5" customHeight="1">
      <c r="A28" s="74" t="s">
        <v>530</v>
      </c>
      <c r="B28" s="4" t="s">
        <v>615</v>
      </c>
      <c r="C28" s="4" t="s">
        <v>616</v>
      </c>
      <c r="D28" s="4" t="s">
        <v>14</v>
      </c>
      <c r="E28" s="4" t="s">
        <v>617</v>
      </c>
      <c r="F28" s="4" t="s">
        <v>618</v>
      </c>
      <c r="G28" s="4" t="s">
        <v>343</v>
      </c>
      <c r="H28" s="75">
        <f t="shared" si="0"/>
        <v>30.666666666666668</v>
      </c>
      <c r="I28" s="77"/>
      <c r="J28" s="78">
        <f t="shared" si="1"/>
        <v>30.666666666666668</v>
      </c>
      <c r="K28" s="79" t="s">
        <v>263</v>
      </c>
    </row>
    <row r="29" spans="1:11" ht="19.5" customHeight="1">
      <c r="A29" s="74" t="s">
        <v>530</v>
      </c>
      <c r="B29" s="4" t="s">
        <v>619</v>
      </c>
      <c r="C29" s="4" t="s">
        <v>620</v>
      </c>
      <c r="D29" s="4" t="s">
        <v>67</v>
      </c>
      <c r="E29" s="4" t="s">
        <v>142</v>
      </c>
      <c r="F29" s="4" t="s">
        <v>142</v>
      </c>
      <c r="G29" s="4" t="s">
        <v>142</v>
      </c>
      <c r="H29" s="75">
        <f t="shared" si="0"/>
        <v>0</v>
      </c>
      <c r="I29" s="77"/>
      <c r="J29" s="78">
        <f t="shared" si="1"/>
        <v>0</v>
      </c>
      <c r="K29" s="79" t="s">
        <v>147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</sheetData>
  <sheetProtection/>
  <autoFilter ref="A1:K29">
    <sortState ref="A2:K29">
      <sortCondition descending="1" sortBy="value" ref="J2:J29"/>
    </sortState>
  </autoFilter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N9" sqref="N9"/>
    </sheetView>
  </sheetViews>
  <sheetFormatPr defaultColWidth="9.00390625" defaultRowHeight="14.25"/>
  <cols>
    <col min="1" max="1" width="11.00390625" style="66" customWidth="1"/>
    <col min="2" max="2" width="11.875" style="66" customWidth="1"/>
    <col min="3" max="3" width="8.00390625" style="66" customWidth="1"/>
    <col min="4" max="4" width="4.375" style="66" customWidth="1"/>
    <col min="5" max="6" width="8.00390625" style="66" customWidth="1"/>
    <col min="7" max="7" width="8.75390625" style="66" customWidth="1"/>
    <col min="8" max="8" width="6.375" style="66" customWidth="1"/>
    <col min="9" max="9" width="4.375" style="66" customWidth="1"/>
    <col min="10" max="16384" width="9.00390625" style="66" customWidth="1"/>
  </cols>
  <sheetData>
    <row r="1" spans="1:9" ht="27.75" customHeight="1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10</v>
      </c>
    </row>
    <row r="2" spans="1:9" s="65" customFormat="1" ht="19.5" customHeight="1">
      <c r="A2" s="68" t="s">
        <v>621</v>
      </c>
      <c r="B2" s="4" t="s">
        <v>622</v>
      </c>
      <c r="C2" s="4" t="s">
        <v>623</v>
      </c>
      <c r="D2" s="4" t="s">
        <v>14</v>
      </c>
      <c r="E2" s="4" t="s">
        <v>393</v>
      </c>
      <c r="F2" s="4" t="s">
        <v>44</v>
      </c>
      <c r="G2" s="4" t="s">
        <v>624</v>
      </c>
      <c r="H2" s="69">
        <f>G2/1.5</f>
        <v>77.2</v>
      </c>
      <c r="I2" s="70" t="s">
        <v>18</v>
      </c>
    </row>
    <row r="3" spans="1:9" s="65" customFormat="1" ht="19.5" customHeight="1">
      <c r="A3" s="68" t="s">
        <v>621</v>
      </c>
      <c r="B3" s="4" t="s">
        <v>625</v>
      </c>
      <c r="C3" s="4" t="s">
        <v>626</v>
      </c>
      <c r="D3" s="4" t="s">
        <v>14</v>
      </c>
      <c r="E3" s="4" t="s">
        <v>627</v>
      </c>
      <c r="F3" s="4" t="s">
        <v>22</v>
      </c>
      <c r="G3" s="4" t="s">
        <v>411</v>
      </c>
      <c r="H3" s="69">
        <f aca="true" t="shared" si="0" ref="H3:H58">G3/1.5</f>
        <v>76</v>
      </c>
      <c r="I3" s="70" t="s">
        <v>23</v>
      </c>
    </row>
    <row r="4" spans="1:9" s="65" customFormat="1" ht="19.5" customHeight="1">
      <c r="A4" s="68" t="s">
        <v>621</v>
      </c>
      <c r="B4" s="4" t="s">
        <v>628</v>
      </c>
      <c r="C4" s="4" t="s">
        <v>629</v>
      </c>
      <c r="D4" s="4" t="s">
        <v>14</v>
      </c>
      <c r="E4" s="4" t="s">
        <v>630</v>
      </c>
      <c r="F4" s="4" t="s">
        <v>200</v>
      </c>
      <c r="G4" s="4" t="s">
        <v>631</v>
      </c>
      <c r="H4" s="69">
        <f t="shared" si="0"/>
        <v>71.93333333333334</v>
      </c>
      <c r="I4" s="70" t="s">
        <v>29</v>
      </c>
    </row>
    <row r="5" spans="1:9" s="65" customFormat="1" ht="19.5" customHeight="1">
      <c r="A5" s="68" t="s">
        <v>621</v>
      </c>
      <c r="B5" s="4" t="s">
        <v>632</v>
      </c>
      <c r="C5" s="4" t="s">
        <v>633</v>
      </c>
      <c r="D5" s="4" t="s">
        <v>14</v>
      </c>
      <c r="E5" s="4" t="s">
        <v>165</v>
      </c>
      <c r="F5" s="4" t="s">
        <v>215</v>
      </c>
      <c r="G5" s="4" t="s">
        <v>634</v>
      </c>
      <c r="H5" s="69">
        <f t="shared" si="0"/>
        <v>70.39999999999999</v>
      </c>
      <c r="I5" s="70" t="s">
        <v>35</v>
      </c>
    </row>
    <row r="6" spans="1:9" s="65" customFormat="1" ht="19.5" customHeight="1">
      <c r="A6" s="68" t="s">
        <v>621</v>
      </c>
      <c r="B6" s="4" t="s">
        <v>635</v>
      </c>
      <c r="C6" s="4" t="s">
        <v>636</v>
      </c>
      <c r="D6" s="4" t="s">
        <v>14</v>
      </c>
      <c r="E6" s="4" t="s">
        <v>194</v>
      </c>
      <c r="F6" s="4" t="s">
        <v>204</v>
      </c>
      <c r="G6" s="4" t="s">
        <v>637</v>
      </c>
      <c r="H6" s="69">
        <f t="shared" si="0"/>
        <v>68.93333333333334</v>
      </c>
      <c r="I6" s="70" t="s">
        <v>41</v>
      </c>
    </row>
    <row r="7" spans="1:9" s="65" customFormat="1" ht="19.5" customHeight="1">
      <c r="A7" s="68" t="s">
        <v>621</v>
      </c>
      <c r="B7" s="4" t="s">
        <v>638</v>
      </c>
      <c r="C7" s="4" t="s">
        <v>639</v>
      </c>
      <c r="D7" s="4" t="s">
        <v>14</v>
      </c>
      <c r="E7" s="4" t="s">
        <v>194</v>
      </c>
      <c r="F7" s="4" t="s">
        <v>33</v>
      </c>
      <c r="G7" s="4" t="s">
        <v>61</v>
      </c>
      <c r="H7" s="69">
        <f t="shared" si="0"/>
        <v>68.33333333333333</v>
      </c>
      <c r="I7" s="70" t="s">
        <v>47</v>
      </c>
    </row>
    <row r="8" spans="1:9" s="65" customFormat="1" ht="19.5" customHeight="1">
      <c r="A8" s="68" t="s">
        <v>621</v>
      </c>
      <c r="B8" s="4" t="s">
        <v>640</v>
      </c>
      <c r="C8" s="4" t="s">
        <v>641</v>
      </c>
      <c r="D8" s="4" t="s">
        <v>14</v>
      </c>
      <c r="E8" s="4" t="s">
        <v>237</v>
      </c>
      <c r="F8" s="4" t="s">
        <v>446</v>
      </c>
      <c r="G8" s="4" t="s">
        <v>642</v>
      </c>
      <c r="H8" s="69">
        <f t="shared" si="0"/>
        <v>67.46666666666667</v>
      </c>
      <c r="I8" s="70" t="s">
        <v>52</v>
      </c>
    </row>
    <row r="9" spans="1:9" s="65" customFormat="1" ht="19.5" customHeight="1">
      <c r="A9" s="68" t="s">
        <v>621</v>
      </c>
      <c r="B9" s="4" t="s">
        <v>643</v>
      </c>
      <c r="C9" s="4" t="s">
        <v>644</v>
      </c>
      <c r="D9" s="4" t="s">
        <v>14</v>
      </c>
      <c r="E9" s="4" t="s">
        <v>27</v>
      </c>
      <c r="F9" s="4" t="s">
        <v>204</v>
      </c>
      <c r="G9" s="4" t="s">
        <v>645</v>
      </c>
      <c r="H9" s="69">
        <f t="shared" si="0"/>
        <v>67.2</v>
      </c>
      <c r="I9" s="70" t="s">
        <v>58</v>
      </c>
    </row>
    <row r="10" spans="1:9" s="65" customFormat="1" ht="19.5" customHeight="1">
      <c r="A10" s="68" t="s">
        <v>621</v>
      </c>
      <c r="B10" s="4" t="s">
        <v>646</v>
      </c>
      <c r="C10" s="4" t="s">
        <v>647</v>
      </c>
      <c r="D10" s="4" t="s">
        <v>14</v>
      </c>
      <c r="E10" s="4" t="s">
        <v>62</v>
      </c>
      <c r="F10" s="4" t="s">
        <v>22</v>
      </c>
      <c r="G10" s="4" t="s">
        <v>648</v>
      </c>
      <c r="H10" s="69">
        <f t="shared" si="0"/>
        <v>65.73333333333333</v>
      </c>
      <c r="I10" s="70" t="s">
        <v>64</v>
      </c>
    </row>
    <row r="11" spans="1:9" s="65" customFormat="1" ht="19.5" customHeight="1">
      <c r="A11" s="68" t="s">
        <v>621</v>
      </c>
      <c r="B11" s="4" t="s">
        <v>649</v>
      </c>
      <c r="C11" s="4" t="s">
        <v>650</v>
      </c>
      <c r="D11" s="4" t="s">
        <v>14</v>
      </c>
      <c r="E11" s="4" t="s">
        <v>199</v>
      </c>
      <c r="F11" s="4" t="s">
        <v>651</v>
      </c>
      <c r="G11" s="4" t="s">
        <v>652</v>
      </c>
      <c r="H11" s="69">
        <f t="shared" si="0"/>
        <v>64.8</v>
      </c>
      <c r="I11" s="70" t="s">
        <v>70</v>
      </c>
    </row>
    <row r="12" spans="1:9" s="65" customFormat="1" ht="19.5" customHeight="1">
      <c r="A12" s="68" t="s">
        <v>621</v>
      </c>
      <c r="B12" s="4" t="s">
        <v>653</v>
      </c>
      <c r="C12" s="4" t="s">
        <v>654</v>
      </c>
      <c r="D12" s="4" t="s">
        <v>14</v>
      </c>
      <c r="E12" s="4" t="s">
        <v>27</v>
      </c>
      <c r="F12" s="4" t="s">
        <v>55</v>
      </c>
      <c r="G12" s="4" t="s">
        <v>652</v>
      </c>
      <c r="H12" s="69">
        <f t="shared" si="0"/>
        <v>64.8</v>
      </c>
      <c r="I12" s="70" t="s">
        <v>76</v>
      </c>
    </row>
    <row r="13" spans="1:9" s="65" customFormat="1" ht="19.5" customHeight="1">
      <c r="A13" s="68" t="s">
        <v>621</v>
      </c>
      <c r="B13" s="4" t="s">
        <v>655</v>
      </c>
      <c r="C13" s="4" t="s">
        <v>656</v>
      </c>
      <c r="D13" s="4" t="s">
        <v>14</v>
      </c>
      <c r="E13" s="4" t="s">
        <v>470</v>
      </c>
      <c r="F13" s="4" t="s">
        <v>443</v>
      </c>
      <c r="G13" s="4" t="s">
        <v>556</v>
      </c>
      <c r="H13" s="69">
        <f t="shared" si="0"/>
        <v>64.39999999999999</v>
      </c>
      <c r="I13" s="70" t="s">
        <v>81</v>
      </c>
    </row>
    <row r="14" spans="1:9" s="65" customFormat="1" ht="19.5" customHeight="1">
      <c r="A14" s="68" t="s">
        <v>621</v>
      </c>
      <c r="B14" s="4" t="s">
        <v>657</v>
      </c>
      <c r="C14" s="4" t="s">
        <v>658</v>
      </c>
      <c r="D14" s="4" t="s">
        <v>14</v>
      </c>
      <c r="E14" s="4" t="s">
        <v>215</v>
      </c>
      <c r="F14" s="4" t="s">
        <v>436</v>
      </c>
      <c r="G14" s="4" t="s">
        <v>659</v>
      </c>
      <c r="H14" s="69">
        <f t="shared" si="0"/>
        <v>64.06666666666666</v>
      </c>
      <c r="I14" s="70" t="s">
        <v>86</v>
      </c>
    </row>
    <row r="15" spans="1:9" s="65" customFormat="1" ht="19.5" customHeight="1">
      <c r="A15" s="68" t="s">
        <v>621</v>
      </c>
      <c r="B15" s="4" t="s">
        <v>660</v>
      </c>
      <c r="C15" s="4" t="s">
        <v>661</v>
      </c>
      <c r="D15" s="4" t="s">
        <v>14</v>
      </c>
      <c r="E15" s="4" t="s">
        <v>443</v>
      </c>
      <c r="F15" s="4" t="s">
        <v>220</v>
      </c>
      <c r="G15" s="4" t="s">
        <v>662</v>
      </c>
      <c r="H15" s="69">
        <f t="shared" si="0"/>
        <v>62.86666666666667</v>
      </c>
      <c r="I15" s="70" t="s">
        <v>91</v>
      </c>
    </row>
    <row r="16" spans="1:9" s="65" customFormat="1" ht="19.5" customHeight="1">
      <c r="A16" s="68" t="s">
        <v>621</v>
      </c>
      <c r="B16" s="4" t="s">
        <v>663</v>
      </c>
      <c r="C16" s="4" t="s">
        <v>664</v>
      </c>
      <c r="D16" s="4" t="s">
        <v>14</v>
      </c>
      <c r="E16" s="4" t="s">
        <v>79</v>
      </c>
      <c r="F16" s="4" t="s">
        <v>446</v>
      </c>
      <c r="G16" s="4" t="s">
        <v>244</v>
      </c>
      <c r="H16" s="69">
        <f t="shared" si="0"/>
        <v>61.73333333333333</v>
      </c>
      <c r="I16" s="70" t="s">
        <v>97</v>
      </c>
    </row>
    <row r="17" spans="1:9" s="65" customFormat="1" ht="19.5" customHeight="1">
      <c r="A17" s="68" t="s">
        <v>621</v>
      </c>
      <c r="B17" s="4" t="s">
        <v>665</v>
      </c>
      <c r="C17" s="4" t="s">
        <v>666</v>
      </c>
      <c r="D17" s="4" t="s">
        <v>14</v>
      </c>
      <c r="E17" s="4" t="s">
        <v>506</v>
      </c>
      <c r="F17" s="4" t="s">
        <v>55</v>
      </c>
      <c r="G17" s="4" t="s">
        <v>62</v>
      </c>
      <c r="H17" s="69">
        <f t="shared" si="0"/>
        <v>59.333333333333336</v>
      </c>
      <c r="I17" s="70" t="s">
        <v>103</v>
      </c>
    </row>
    <row r="18" spans="1:9" s="65" customFormat="1" ht="19.5" customHeight="1">
      <c r="A18" s="68" t="s">
        <v>621</v>
      </c>
      <c r="B18" s="4" t="s">
        <v>667</v>
      </c>
      <c r="C18" s="4" t="s">
        <v>668</v>
      </c>
      <c r="D18" s="4" t="s">
        <v>14</v>
      </c>
      <c r="E18" s="4" t="s">
        <v>73</v>
      </c>
      <c r="F18" s="4" t="s">
        <v>669</v>
      </c>
      <c r="G18" s="4" t="s">
        <v>670</v>
      </c>
      <c r="H18" s="69">
        <f t="shared" si="0"/>
        <v>59.26666666666667</v>
      </c>
      <c r="I18" s="70" t="s">
        <v>108</v>
      </c>
    </row>
    <row r="19" spans="1:9" s="65" customFormat="1" ht="19.5" customHeight="1">
      <c r="A19" s="68" t="s">
        <v>621</v>
      </c>
      <c r="B19" s="4" t="s">
        <v>671</v>
      </c>
      <c r="C19" s="4" t="s">
        <v>672</v>
      </c>
      <c r="D19" s="4" t="s">
        <v>14</v>
      </c>
      <c r="E19" s="4" t="s">
        <v>238</v>
      </c>
      <c r="F19" s="4" t="s">
        <v>127</v>
      </c>
      <c r="G19" s="4" t="s">
        <v>673</v>
      </c>
      <c r="H19" s="69">
        <f t="shared" si="0"/>
        <v>57.46666666666667</v>
      </c>
      <c r="I19" s="70" t="s">
        <v>113</v>
      </c>
    </row>
    <row r="20" spans="1:9" s="65" customFormat="1" ht="19.5" customHeight="1">
      <c r="A20" s="68" t="s">
        <v>621</v>
      </c>
      <c r="B20" s="4" t="s">
        <v>674</v>
      </c>
      <c r="C20" s="4" t="s">
        <v>675</v>
      </c>
      <c r="D20" s="4" t="s">
        <v>14</v>
      </c>
      <c r="E20" s="4" t="s">
        <v>540</v>
      </c>
      <c r="F20" s="4" t="s">
        <v>111</v>
      </c>
      <c r="G20" s="4" t="s">
        <v>569</v>
      </c>
      <c r="H20" s="69">
        <f t="shared" si="0"/>
        <v>57.333333333333336</v>
      </c>
      <c r="I20" s="70" t="s">
        <v>117</v>
      </c>
    </row>
    <row r="21" spans="1:9" s="65" customFormat="1" ht="19.5" customHeight="1">
      <c r="A21" s="68" t="s">
        <v>621</v>
      </c>
      <c r="B21" s="4" t="s">
        <v>676</v>
      </c>
      <c r="C21" s="4" t="s">
        <v>677</v>
      </c>
      <c r="D21" s="4" t="s">
        <v>14</v>
      </c>
      <c r="E21" s="4" t="s">
        <v>502</v>
      </c>
      <c r="F21" s="4" t="s">
        <v>464</v>
      </c>
      <c r="G21" s="4" t="s">
        <v>678</v>
      </c>
      <c r="H21" s="69">
        <f t="shared" si="0"/>
        <v>55.800000000000004</v>
      </c>
      <c r="I21" s="70" t="s">
        <v>123</v>
      </c>
    </row>
    <row r="22" spans="1:9" s="65" customFormat="1" ht="19.5" customHeight="1">
      <c r="A22" s="68" t="s">
        <v>621</v>
      </c>
      <c r="B22" s="4" t="s">
        <v>679</v>
      </c>
      <c r="C22" s="4" t="s">
        <v>680</v>
      </c>
      <c r="D22" s="4" t="s">
        <v>14</v>
      </c>
      <c r="E22" s="4" t="s">
        <v>73</v>
      </c>
      <c r="F22" s="4" t="s">
        <v>299</v>
      </c>
      <c r="G22" s="4" t="s">
        <v>94</v>
      </c>
      <c r="H22" s="69">
        <f t="shared" si="0"/>
        <v>55.666666666666664</v>
      </c>
      <c r="I22" s="70" t="s">
        <v>129</v>
      </c>
    </row>
    <row r="23" spans="1:9" s="65" customFormat="1" ht="19.5" customHeight="1">
      <c r="A23" s="68" t="s">
        <v>621</v>
      </c>
      <c r="B23" s="4" t="s">
        <v>681</v>
      </c>
      <c r="C23" s="4" t="s">
        <v>682</v>
      </c>
      <c r="D23" s="4" t="s">
        <v>14</v>
      </c>
      <c r="E23" s="4" t="s">
        <v>325</v>
      </c>
      <c r="F23" s="4" t="s">
        <v>463</v>
      </c>
      <c r="G23" s="4" t="s">
        <v>94</v>
      </c>
      <c r="H23" s="69">
        <f t="shared" si="0"/>
        <v>55.666666666666664</v>
      </c>
      <c r="I23" s="70" t="s">
        <v>134</v>
      </c>
    </row>
    <row r="24" spans="1:9" s="65" customFormat="1" ht="19.5" customHeight="1">
      <c r="A24" s="68" t="s">
        <v>621</v>
      </c>
      <c r="B24" s="4" t="s">
        <v>683</v>
      </c>
      <c r="C24" s="4" t="s">
        <v>684</v>
      </c>
      <c r="D24" s="4" t="s">
        <v>14</v>
      </c>
      <c r="E24" s="4" t="s">
        <v>50</v>
      </c>
      <c r="F24" s="4" t="s">
        <v>502</v>
      </c>
      <c r="G24" s="4" t="s">
        <v>685</v>
      </c>
      <c r="H24" s="69">
        <f t="shared" si="0"/>
        <v>55.4</v>
      </c>
      <c r="I24" s="70" t="s">
        <v>139</v>
      </c>
    </row>
    <row r="25" spans="1:9" s="65" customFormat="1" ht="19.5" customHeight="1">
      <c r="A25" s="68" t="s">
        <v>621</v>
      </c>
      <c r="B25" s="4" t="s">
        <v>686</v>
      </c>
      <c r="C25" s="4" t="s">
        <v>687</v>
      </c>
      <c r="D25" s="4" t="s">
        <v>14</v>
      </c>
      <c r="E25" s="4" t="s">
        <v>121</v>
      </c>
      <c r="F25" s="4" t="s">
        <v>502</v>
      </c>
      <c r="G25" s="4" t="s">
        <v>688</v>
      </c>
      <c r="H25" s="69">
        <f t="shared" si="0"/>
        <v>53.4</v>
      </c>
      <c r="I25" s="70" t="s">
        <v>144</v>
      </c>
    </row>
    <row r="26" spans="1:9" s="65" customFormat="1" ht="19.5" customHeight="1">
      <c r="A26" s="68" t="s">
        <v>621</v>
      </c>
      <c r="B26" s="4" t="s">
        <v>689</v>
      </c>
      <c r="C26" s="4" t="s">
        <v>690</v>
      </c>
      <c r="D26" s="4" t="s">
        <v>14</v>
      </c>
      <c r="E26" s="4" t="s">
        <v>116</v>
      </c>
      <c r="F26" s="4" t="s">
        <v>74</v>
      </c>
      <c r="G26" s="4" t="s">
        <v>691</v>
      </c>
      <c r="H26" s="69">
        <f t="shared" si="0"/>
        <v>53.26666666666667</v>
      </c>
      <c r="I26" s="70" t="s">
        <v>253</v>
      </c>
    </row>
    <row r="27" spans="1:9" s="65" customFormat="1" ht="19.5" customHeight="1">
      <c r="A27" s="68" t="s">
        <v>621</v>
      </c>
      <c r="B27" s="4" t="s">
        <v>692</v>
      </c>
      <c r="C27" s="4" t="s">
        <v>693</v>
      </c>
      <c r="D27" s="4" t="s">
        <v>14</v>
      </c>
      <c r="E27" s="4" t="s">
        <v>238</v>
      </c>
      <c r="F27" s="4" t="s">
        <v>590</v>
      </c>
      <c r="G27" s="4" t="s">
        <v>694</v>
      </c>
      <c r="H27" s="69">
        <f t="shared" si="0"/>
        <v>52.26666666666667</v>
      </c>
      <c r="I27" s="70" t="s">
        <v>257</v>
      </c>
    </row>
    <row r="28" spans="1:9" s="65" customFormat="1" ht="19.5" customHeight="1">
      <c r="A28" s="68" t="s">
        <v>621</v>
      </c>
      <c r="B28" s="4" t="s">
        <v>695</v>
      </c>
      <c r="C28" s="4" t="s">
        <v>696</v>
      </c>
      <c r="D28" s="4" t="s">
        <v>14</v>
      </c>
      <c r="E28" s="4" t="s">
        <v>121</v>
      </c>
      <c r="F28" s="4" t="s">
        <v>697</v>
      </c>
      <c r="G28" s="4" t="s">
        <v>698</v>
      </c>
      <c r="H28" s="69">
        <f t="shared" si="0"/>
        <v>52.199999999999996</v>
      </c>
      <c r="I28" s="70" t="s">
        <v>263</v>
      </c>
    </row>
    <row r="29" spans="1:9" s="65" customFormat="1" ht="19.5" customHeight="1">
      <c r="A29" s="68" t="s">
        <v>621</v>
      </c>
      <c r="B29" s="4" t="s">
        <v>699</v>
      </c>
      <c r="C29" s="4" t="s">
        <v>700</v>
      </c>
      <c r="D29" s="4" t="s">
        <v>14</v>
      </c>
      <c r="E29" s="4" t="s">
        <v>495</v>
      </c>
      <c r="F29" s="4" t="s">
        <v>68</v>
      </c>
      <c r="G29" s="4" t="s">
        <v>276</v>
      </c>
      <c r="H29" s="69">
        <f t="shared" si="0"/>
        <v>52</v>
      </c>
      <c r="I29" s="70" t="s">
        <v>269</v>
      </c>
    </row>
    <row r="30" spans="1:9" s="65" customFormat="1" ht="19.5" customHeight="1">
      <c r="A30" s="68" t="s">
        <v>621</v>
      </c>
      <c r="B30" s="4" t="s">
        <v>701</v>
      </c>
      <c r="C30" s="4" t="s">
        <v>702</v>
      </c>
      <c r="D30" s="4" t="s">
        <v>14</v>
      </c>
      <c r="E30" s="4" t="s">
        <v>276</v>
      </c>
      <c r="F30" s="4" t="s">
        <v>106</v>
      </c>
      <c r="G30" s="4" t="s">
        <v>584</v>
      </c>
      <c r="H30" s="69">
        <f t="shared" si="0"/>
        <v>51.800000000000004</v>
      </c>
      <c r="I30" s="70" t="s">
        <v>273</v>
      </c>
    </row>
    <row r="31" spans="1:9" s="65" customFormat="1" ht="19.5" customHeight="1">
      <c r="A31" s="68" t="s">
        <v>621</v>
      </c>
      <c r="B31" s="4" t="s">
        <v>703</v>
      </c>
      <c r="C31" s="4" t="s">
        <v>704</v>
      </c>
      <c r="D31" s="4" t="s">
        <v>14</v>
      </c>
      <c r="E31" s="4" t="s">
        <v>251</v>
      </c>
      <c r="F31" s="4" t="s">
        <v>697</v>
      </c>
      <c r="G31" s="4" t="s">
        <v>106</v>
      </c>
      <c r="H31" s="69">
        <f t="shared" si="0"/>
        <v>51.666666666666664</v>
      </c>
      <c r="I31" s="70" t="s">
        <v>278</v>
      </c>
    </row>
    <row r="32" spans="1:9" s="65" customFormat="1" ht="19.5" customHeight="1">
      <c r="A32" s="68" t="s">
        <v>621</v>
      </c>
      <c r="B32" s="4" t="s">
        <v>705</v>
      </c>
      <c r="C32" s="4" t="s">
        <v>706</v>
      </c>
      <c r="D32" s="4" t="s">
        <v>14</v>
      </c>
      <c r="E32" s="4" t="s">
        <v>436</v>
      </c>
      <c r="F32" s="4" t="s">
        <v>577</v>
      </c>
      <c r="G32" s="4" t="s">
        <v>495</v>
      </c>
      <c r="H32" s="69">
        <f t="shared" si="0"/>
        <v>50</v>
      </c>
      <c r="I32" s="70" t="s">
        <v>281</v>
      </c>
    </row>
    <row r="33" spans="1:9" s="65" customFormat="1" ht="19.5" customHeight="1">
      <c r="A33" s="68" t="s">
        <v>621</v>
      </c>
      <c r="B33" s="4" t="s">
        <v>707</v>
      </c>
      <c r="C33" s="4" t="s">
        <v>708</v>
      </c>
      <c r="D33" s="4" t="s">
        <v>14</v>
      </c>
      <c r="E33" s="4" t="s">
        <v>95</v>
      </c>
      <c r="F33" s="4" t="s">
        <v>100</v>
      </c>
      <c r="G33" s="4" t="s">
        <v>709</v>
      </c>
      <c r="H33" s="69">
        <f t="shared" si="0"/>
        <v>49.86666666666667</v>
      </c>
      <c r="I33" s="70" t="s">
        <v>286</v>
      </c>
    </row>
    <row r="34" spans="1:9" s="65" customFormat="1" ht="19.5" customHeight="1">
      <c r="A34" s="68" t="s">
        <v>621</v>
      </c>
      <c r="B34" s="4" t="s">
        <v>710</v>
      </c>
      <c r="C34" s="4" t="s">
        <v>711</v>
      </c>
      <c r="D34" s="4" t="s">
        <v>14</v>
      </c>
      <c r="E34" s="4" t="s">
        <v>712</v>
      </c>
      <c r="F34" s="4" t="s">
        <v>121</v>
      </c>
      <c r="G34" s="4" t="s">
        <v>120</v>
      </c>
      <c r="H34" s="69">
        <f t="shared" si="0"/>
        <v>49.333333333333336</v>
      </c>
      <c r="I34" s="70" t="s">
        <v>290</v>
      </c>
    </row>
    <row r="35" spans="1:9" s="65" customFormat="1" ht="19.5" customHeight="1">
      <c r="A35" s="68" t="s">
        <v>621</v>
      </c>
      <c r="B35" s="4" t="s">
        <v>713</v>
      </c>
      <c r="C35" s="4" t="s">
        <v>714</v>
      </c>
      <c r="D35" s="4" t="s">
        <v>14</v>
      </c>
      <c r="E35" s="4" t="s">
        <v>613</v>
      </c>
      <c r="F35" s="4" t="s">
        <v>299</v>
      </c>
      <c r="G35" s="4" t="s">
        <v>715</v>
      </c>
      <c r="H35" s="69">
        <f t="shared" si="0"/>
        <v>48.6</v>
      </c>
      <c r="I35" s="70" t="s">
        <v>295</v>
      </c>
    </row>
    <row r="36" spans="1:9" s="65" customFormat="1" ht="19.5" customHeight="1">
      <c r="A36" s="68" t="s">
        <v>621</v>
      </c>
      <c r="B36" s="4" t="s">
        <v>716</v>
      </c>
      <c r="C36" s="4" t="s">
        <v>717</v>
      </c>
      <c r="D36" s="4" t="s">
        <v>14</v>
      </c>
      <c r="E36" s="4" t="s">
        <v>293</v>
      </c>
      <c r="F36" s="4" t="s">
        <v>247</v>
      </c>
      <c r="G36" s="4" t="s">
        <v>499</v>
      </c>
      <c r="H36" s="69">
        <f t="shared" si="0"/>
        <v>48.26666666666667</v>
      </c>
      <c r="I36" s="70" t="s">
        <v>300</v>
      </c>
    </row>
    <row r="37" spans="1:9" s="65" customFormat="1" ht="19.5" customHeight="1">
      <c r="A37" s="68" t="s">
        <v>621</v>
      </c>
      <c r="B37" s="4" t="s">
        <v>718</v>
      </c>
      <c r="C37" s="4" t="s">
        <v>719</v>
      </c>
      <c r="D37" s="4" t="s">
        <v>14</v>
      </c>
      <c r="E37" s="4" t="s">
        <v>577</v>
      </c>
      <c r="F37" s="4" t="s">
        <v>299</v>
      </c>
      <c r="G37" s="4" t="s">
        <v>720</v>
      </c>
      <c r="H37" s="69">
        <f t="shared" si="0"/>
        <v>47.26666666666667</v>
      </c>
      <c r="I37" s="70" t="s">
        <v>304</v>
      </c>
    </row>
    <row r="38" spans="1:9" s="65" customFormat="1" ht="19.5" customHeight="1">
      <c r="A38" s="68" t="s">
        <v>621</v>
      </c>
      <c r="B38" s="4" t="s">
        <v>721</v>
      </c>
      <c r="C38" s="4" t="s">
        <v>722</v>
      </c>
      <c r="D38" s="4" t="s">
        <v>67</v>
      </c>
      <c r="E38" s="4" t="s">
        <v>312</v>
      </c>
      <c r="F38" s="4" t="s">
        <v>100</v>
      </c>
      <c r="G38" s="4" t="s">
        <v>723</v>
      </c>
      <c r="H38" s="69">
        <f t="shared" si="0"/>
        <v>47.199999999999996</v>
      </c>
      <c r="I38" s="70" t="s">
        <v>309</v>
      </c>
    </row>
    <row r="39" spans="1:9" s="65" customFormat="1" ht="19.5" customHeight="1">
      <c r="A39" s="68" t="s">
        <v>621</v>
      </c>
      <c r="B39" s="4" t="s">
        <v>724</v>
      </c>
      <c r="C39" s="4" t="s">
        <v>725</v>
      </c>
      <c r="D39" s="4" t="s">
        <v>67</v>
      </c>
      <c r="E39" s="4" t="s">
        <v>498</v>
      </c>
      <c r="F39" s="4" t="s">
        <v>120</v>
      </c>
      <c r="G39" s="4" t="s">
        <v>726</v>
      </c>
      <c r="H39" s="69">
        <f t="shared" si="0"/>
        <v>47.06666666666666</v>
      </c>
      <c r="I39" s="70" t="s">
        <v>313</v>
      </c>
    </row>
    <row r="40" spans="1:9" s="65" customFormat="1" ht="19.5" customHeight="1">
      <c r="A40" s="68" t="s">
        <v>621</v>
      </c>
      <c r="B40" s="4" t="s">
        <v>727</v>
      </c>
      <c r="C40" s="4" t="s">
        <v>728</v>
      </c>
      <c r="D40" s="4" t="s">
        <v>14</v>
      </c>
      <c r="E40" s="4" t="s">
        <v>312</v>
      </c>
      <c r="F40" s="4" t="s">
        <v>89</v>
      </c>
      <c r="G40" s="4" t="s">
        <v>729</v>
      </c>
      <c r="H40" s="69">
        <f t="shared" si="0"/>
        <v>46.199999999999996</v>
      </c>
      <c r="I40" s="70" t="s">
        <v>318</v>
      </c>
    </row>
    <row r="41" spans="1:9" s="65" customFormat="1" ht="19.5" customHeight="1">
      <c r="A41" s="68" t="s">
        <v>621</v>
      </c>
      <c r="B41" s="4" t="s">
        <v>730</v>
      </c>
      <c r="C41" s="4" t="s">
        <v>731</v>
      </c>
      <c r="D41" s="4" t="s">
        <v>14</v>
      </c>
      <c r="E41" s="4" t="s">
        <v>337</v>
      </c>
      <c r="F41" s="4" t="s">
        <v>732</v>
      </c>
      <c r="G41" s="4" t="s">
        <v>116</v>
      </c>
      <c r="H41" s="69">
        <f t="shared" si="0"/>
        <v>45.666666666666664</v>
      </c>
      <c r="I41" s="70" t="s">
        <v>322</v>
      </c>
    </row>
    <row r="42" spans="1:9" s="65" customFormat="1" ht="19.5" customHeight="1">
      <c r="A42" s="68" t="s">
        <v>621</v>
      </c>
      <c r="B42" s="4" t="s">
        <v>733</v>
      </c>
      <c r="C42" s="4" t="s">
        <v>734</v>
      </c>
      <c r="D42" s="4" t="s">
        <v>14</v>
      </c>
      <c r="E42" s="4" t="s">
        <v>451</v>
      </c>
      <c r="F42" s="4" t="s">
        <v>609</v>
      </c>
      <c r="G42" s="4" t="s">
        <v>735</v>
      </c>
      <c r="H42" s="69">
        <f t="shared" si="0"/>
        <v>45.199999999999996</v>
      </c>
      <c r="I42" s="70" t="s">
        <v>328</v>
      </c>
    </row>
    <row r="43" spans="1:9" s="65" customFormat="1" ht="19.5" customHeight="1">
      <c r="A43" s="68" t="s">
        <v>621</v>
      </c>
      <c r="B43" s="4" t="s">
        <v>736</v>
      </c>
      <c r="C43" s="4" t="s">
        <v>737</v>
      </c>
      <c r="D43" s="4" t="s">
        <v>67</v>
      </c>
      <c r="E43" s="4" t="s">
        <v>514</v>
      </c>
      <c r="F43" s="4" t="s">
        <v>298</v>
      </c>
      <c r="G43" s="4" t="s">
        <v>738</v>
      </c>
      <c r="H43" s="69">
        <f t="shared" si="0"/>
        <v>42.93333333333334</v>
      </c>
      <c r="I43" s="70" t="s">
        <v>333</v>
      </c>
    </row>
    <row r="44" spans="1:9" s="65" customFormat="1" ht="19.5" customHeight="1">
      <c r="A44" s="68" t="s">
        <v>621</v>
      </c>
      <c r="B44" s="4" t="s">
        <v>739</v>
      </c>
      <c r="C44" s="4" t="s">
        <v>740</v>
      </c>
      <c r="D44" s="4" t="s">
        <v>14</v>
      </c>
      <c r="E44" s="4" t="s">
        <v>100</v>
      </c>
      <c r="F44" s="4" t="s">
        <v>514</v>
      </c>
      <c r="G44" s="4" t="s">
        <v>741</v>
      </c>
      <c r="H44" s="69">
        <f t="shared" si="0"/>
        <v>42.266666666666666</v>
      </c>
      <c r="I44" s="70" t="s">
        <v>339</v>
      </c>
    </row>
    <row r="45" spans="1:9" s="65" customFormat="1" ht="19.5" customHeight="1">
      <c r="A45" s="68" t="s">
        <v>621</v>
      </c>
      <c r="B45" s="4" t="s">
        <v>742</v>
      </c>
      <c r="C45" s="4" t="s">
        <v>743</v>
      </c>
      <c r="D45" s="4" t="s">
        <v>14</v>
      </c>
      <c r="E45" s="4" t="s">
        <v>317</v>
      </c>
      <c r="F45" s="4" t="s">
        <v>609</v>
      </c>
      <c r="G45" s="4" t="s">
        <v>744</v>
      </c>
      <c r="H45" s="69">
        <f t="shared" si="0"/>
        <v>41.199999999999996</v>
      </c>
      <c r="I45" s="70" t="s">
        <v>339</v>
      </c>
    </row>
    <row r="46" spans="1:9" s="65" customFormat="1" ht="19.5" customHeight="1">
      <c r="A46" s="68" t="s">
        <v>621</v>
      </c>
      <c r="B46" s="4" t="s">
        <v>745</v>
      </c>
      <c r="C46" s="4" t="s">
        <v>746</v>
      </c>
      <c r="D46" s="4" t="s">
        <v>14</v>
      </c>
      <c r="E46" s="4" t="s">
        <v>747</v>
      </c>
      <c r="F46" s="4" t="s">
        <v>748</v>
      </c>
      <c r="G46" s="4" t="s">
        <v>749</v>
      </c>
      <c r="H46" s="69">
        <f t="shared" si="0"/>
        <v>39.800000000000004</v>
      </c>
      <c r="I46" s="70" t="s">
        <v>350</v>
      </c>
    </row>
    <row r="47" spans="1:9" s="65" customFormat="1" ht="19.5" customHeight="1">
      <c r="A47" s="68" t="s">
        <v>621</v>
      </c>
      <c r="B47" s="4" t="s">
        <v>750</v>
      </c>
      <c r="C47" s="4" t="s">
        <v>751</v>
      </c>
      <c r="D47" s="4" t="s">
        <v>14</v>
      </c>
      <c r="E47" s="4" t="s">
        <v>752</v>
      </c>
      <c r="F47" s="4" t="s">
        <v>753</v>
      </c>
      <c r="G47" s="4" t="s">
        <v>754</v>
      </c>
      <c r="H47" s="69">
        <f t="shared" si="0"/>
        <v>39.199999999999996</v>
      </c>
      <c r="I47" s="70" t="s">
        <v>755</v>
      </c>
    </row>
    <row r="48" spans="1:9" s="65" customFormat="1" ht="19.5" customHeight="1">
      <c r="A48" s="68" t="s">
        <v>621</v>
      </c>
      <c r="B48" s="4" t="s">
        <v>756</v>
      </c>
      <c r="C48" s="4" t="s">
        <v>757</v>
      </c>
      <c r="D48" s="4" t="s">
        <v>14</v>
      </c>
      <c r="E48" s="4" t="s">
        <v>758</v>
      </c>
      <c r="F48" s="4" t="s">
        <v>491</v>
      </c>
      <c r="G48" s="4" t="s">
        <v>759</v>
      </c>
      <c r="H48" s="69">
        <f t="shared" si="0"/>
        <v>28.599999999999998</v>
      </c>
      <c r="I48" s="70" t="s">
        <v>760</v>
      </c>
    </row>
    <row r="49" spans="1:9" s="65" customFormat="1" ht="19.5" customHeight="1">
      <c r="A49" s="68" t="s">
        <v>621</v>
      </c>
      <c r="B49" s="4" t="s">
        <v>761</v>
      </c>
      <c r="C49" s="4" t="s">
        <v>762</v>
      </c>
      <c r="D49" s="4" t="s">
        <v>14</v>
      </c>
      <c r="E49" s="4" t="s">
        <v>142</v>
      </c>
      <c r="F49" s="4" t="s">
        <v>142</v>
      </c>
      <c r="G49" s="4" t="s">
        <v>142</v>
      </c>
      <c r="H49" s="69">
        <f t="shared" si="0"/>
        <v>0</v>
      </c>
      <c r="I49" s="70" t="s">
        <v>147</v>
      </c>
    </row>
    <row r="50" spans="1:9" s="65" customFormat="1" ht="19.5" customHeight="1">
      <c r="A50" s="68" t="s">
        <v>621</v>
      </c>
      <c r="B50" s="4" t="s">
        <v>763</v>
      </c>
      <c r="C50" s="4" t="s">
        <v>764</v>
      </c>
      <c r="D50" s="4" t="s">
        <v>14</v>
      </c>
      <c r="E50" s="4" t="s">
        <v>142</v>
      </c>
      <c r="F50" s="4" t="s">
        <v>142</v>
      </c>
      <c r="G50" s="4" t="s">
        <v>142</v>
      </c>
      <c r="H50" s="69">
        <f t="shared" si="0"/>
        <v>0</v>
      </c>
      <c r="I50" s="70" t="s">
        <v>147</v>
      </c>
    </row>
    <row r="51" spans="1:9" s="65" customFormat="1" ht="19.5" customHeight="1">
      <c r="A51" s="68" t="s">
        <v>621</v>
      </c>
      <c r="B51" s="4" t="s">
        <v>765</v>
      </c>
      <c r="C51" s="4" t="s">
        <v>766</v>
      </c>
      <c r="D51" s="4" t="s">
        <v>14</v>
      </c>
      <c r="E51" s="4" t="s">
        <v>142</v>
      </c>
      <c r="F51" s="4" t="s">
        <v>142</v>
      </c>
      <c r="G51" s="4" t="s">
        <v>142</v>
      </c>
      <c r="H51" s="69">
        <f t="shared" si="0"/>
        <v>0</v>
      </c>
      <c r="I51" s="70" t="s">
        <v>147</v>
      </c>
    </row>
    <row r="52" spans="1:9" s="65" customFormat="1" ht="19.5" customHeight="1">
      <c r="A52" s="68" t="s">
        <v>621</v>
      </c>
      <c r="B52" s="4" t="s">
        <v>767</v>
      </c>
      <c r="C52" s="4" t="s">
        <v>768</v>
      </c>
      <c r="D52" s="4" t="s">
        <v>14</v>
      </c>
      <c r="E52" s="4" t="s">
        <v>142</v>
      </c>
      <c r="F52" s="4" t="s">
        <v>142</v>
      </c>
      <c r="G52" s="4" t="s">
        <v>142</v>
      </c>
      <c r="H52" s="69">
        <f t="shared" si="0"/>
        <v>0</v>
      </c>
      <c r="I52" s="70" t="s">
        <v>147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Q14" sqref="Q14"/>
    </sheetView>
  </sheetViews>
  <sheetFormatPr defaultColWidth="8.00390625" defaultRowHeight="14.25"/>
  <cols>
    <col min="1" max="1" width="10.375" style="59" customWidth="1"/>
    <col min="2" max="2" width="11.375" style="59" customWidth="1"/>
    <col min="3" max="3" width="5.875" style="59" customWidth="1"/>
    <col min="4" max="4" width="3.00390625" style="59" customWidth="1"/>
    <col min="5" max="5" width="5.50390625" style="59" customWidth="1"/>
    <col min="6" max="6" width="4.50390625" style="59" customWidth="1"/>
    <col min="7" max="7" width="8.625" style="59" customWidth="1"/>
    <col min="8" max="8" width="6.125" style="59" customWidth="1"/>
    <col min="9" max="9" width="3.75390625" style="59" customWidth="1"/>
    <col min="10" max="16384" width="8.00390625" style="59" customWidth="1"/>
  </cols>
  <sheetData>
    <row r="1" spans="1:9" ht="24.75" customHeight="1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529</v>
      </c>
      <c r="H1" s="60" t="s">
        <v>7</v>
      </c>
      <c r="I1" s="60" t="s">
        <v>10</v>
      </c>
    </row>
    <row r="2" spans="1:9" s="58" customFormat="1" ht="19.5" customHeight="1">
      <c r="A2" s="61" t="s">
        <v>769</v>
      </c>
      <c r="B2" s="4" t="s">
        <v>770</v>
      </c>
      <c r="C2" s="4" t="s">
        <v>771</v>
      </c>
      <c r="D2" s="4" t="s">
        <v>14</v>
      </c>
      <c r="E2" s="4" t="s">
        <v>171</v>
      </c>
      <c r="F2" s="4" t="s">
        <v>39</v>
      </c>
      <c r="G2" s="4" t="s">
        <v>427</v>
      </c>
      <c r="H2" s="62">
        <f>G2/1.5</f>
        <v>71.8</v>
      </c>
      <c r="I2" s="63" t="s">
        <v>18</v>
      </c>
    </row>
    <row r="3" spans="1:9" s="58" customFormat="1" ht="19.5" customHeight="1">
      <c r="A3" s="61" t="s">
        <v>769</v>
      </c>
      <c r="B3" s="4" t="s">
        <v>772</v>
      </c>
      <c r="C3" s="4" t="s">
        <v>773</v>
      </c>
      <c r="D3" s="4" t="s">
        <v>14</v>
      </c>
      <c r="E3" s="4" t="s">
        <v>186</v>
      </c>
      <c r="F3" s="4" t="s">
        <v>38</v>
      </c>
      <c r="G3" s="4" t="s">
        <v>540</v>
      </c>
      <c r="H3" s="62">
        <f aca="true" t="shared" si="0" ref="H3:H27">G3/1.5</f>
        <v>70.33333333333333</v>
      </c>
      <c r="I3" s="63" t="s">
        <v>23</v>
      </c>
    </row>
    <row r="4" spans="1:9" s="58" customFormat="1" ht="19.5" customHeight="1">
      <c r="A4" s="61" t="s">
        <v>769</v>
      </c>
      <c r="B4" s="4" t="s">
        <v>774</v>
      </c>
      <c r="C4" s="4" t="s">
        <v>775</v>
      </c>
      <c r="D4" s="4" t="s">
        <v>67</v>
      </c>
      <c r="E4" s="4" t="s">
        <v>50</v>
      </c>
      <c r="F4" s="4" t="s">
        <v>15</v>
      </c>
      <c r="G4" s="4" t="s">
        <v>776</v>
      </c>
      <c r="H4" s="62">
        <f t="shared" si="0"/>
        <v>68.39999999999999</v>
      </c>
      <c r="I4" s="63" t="s">
        <v>29</v>
      </c>
    </row>
    <row r="5" spans="1:9" s="58" customFormat="1" ht="19.5" customHeight="1">
      <c r="A5" s="61" t="s">
        <v>769</v>
      </c>
      <c r="B5" s="4" t="s">
        <v>777</v>
      </c>
      <c r="C5" s="4" t="s">
        <v>778</v>
      </c>
      <c r="D5" s="4" t="s">
        <v>67</v>
      </c>
      <c r="E5" s="4" t="s">
        <v>220</v>
      </c>
      <c r="F5" s="4" t="s">
        <v>27</v>
      </c>
      <c r="G5" s="4" t="s">
        <v>779</v>
      </c>
      <c r="H5" s="62">
        <f t="shared" si="0"/>
        <v>65.46666666666667</v>
      </c>
      <c r="I5" s="63" t="s">
        <v>35</v>
      </c>
    </row>
    <row r="6" spans="1:9" s="58" customFormat="1" ht="19.5" customHeight="1">
      <c r="A6" s="61" t="s">
        <v>769</v>
      </c>
      <c r="B6" s="4" t="s">
        <v>780</v>
      </c>
      <c r="C6" s="4" t="s">
        <v>781</v>
      </c>
      <c r="D6" s="4" t="s">
        <v>67</v>
      </c>
      <c r="E6" s="4" t="s">
        <v>540</v>
      </c>
      <c r="F6" s="4" t="s">
        <v>101</v>
      </c>
      <c r="G6" s="4" t="s">
        <v>552</v>
      </c>
      <c r="H6" s="62">
        <f t="shared" si="0"/>
        <v>64.33333333333333</v>
      </c>
      <c r="I6" s="63" t="s">
        <v>41</v>
      </c>
    </row>
    <row r="7" spans="1:9" s="58" customFormat="1" ht="19.5" customHeight="1">
      <c r="A7" s="61" t="s">
        <v>769</v>
      </c>
      <c r="B7" s="4" t="s">
        <v>782</v>
      </c>
      <c r="C7" s="4" t="s">
        <v>783</v>
      </c>
      <c r="D7" s="4" t="s">
        <v>14</v>
      </c>
      <c r="E7" s="4" t="s">
        <v>229</v>
      </c>
      <c r="F7" s="4" t="s">
        <v>784</v>
      </c>
      <c r="G7" s="4" t="s">
        <v>244</v>
      </c>
      <c r="H7" s="62">
        <f t="shared" si="0"/>
        <v>61.73333333333333</v>
      </c>
      <c r="I7" s="63" t="s">
        <v>47</v>
      </c>
    </row>
    <row r="8" spans="1:9" s="58" customFormat="1" ht="19.5" customHeight="1">
      <c r="A8" s="61" t="s">
        <v>769</v>
      </c>
      <c r="B8" s="4" t="s">
        <v>785</v>
      </c>
      <c r="C8" s="4" t="s">
        <v>786</v>
      </c>
      <c r="D8" s="4" t="s">
        <v>14</v>
      </c>
      <c r="E8" s="4" t="s">
        <v>204</v>
      </c>
      <c r="F8" s="4" t="s">
        <v>502</v>
      </c>
      <c r="G8" s="4" t="s">
        <v>787</v>
      </c>
      <c r="H8" s="62">
        <f t="shared" si="0"/>
        <v>58.46666666666667</v>
      </c>
      <c r="I8" s="63" t="s">
        <v>52</v>
      </c>
    </row>
    <row r="9" spans="1:9" s="58" customFormat="1" ht="19.5" customHeight="1">
      <c r="A9" s="61" t="s">
        <v>769</v>
      </c>
      <c r="B9" s="4" t="s">
        <v>788</v>
      </c>
      <c r="C9" s="4" t="s">
        <v>789</v>
      </c>
      <c r="D9" s="4" t="s">
        <v>67</v>
      </c>
      <c r="E9" s="4" t="s">
        <v>261</v>
      </c>
      <c r="F9" s="4" t="s">
        <v>603</v>
      </c>
      <c r="G9" s="4" t="s">
        <v>325</v>
      </c>
      <c r="H9" s="62">
        <f t="shared" si="0"/>
        <v>56.666666666666664</v>
      </c>
      <c r="I9" s="63" t="s">
        <v>58</v>
      </c>
    </row>
    <row r="10" spans="1:9" s="58" customFormat="1" ht="19.5" customHeight="1">
      <c r="A10" s="61" t="s">
        <v>769</v>
      </c>
      <c r="B10" s="4" t="s">
        <v>790</v>
      </c>
      <c r="C10" s="4" t="s">
        <v>791</v>
      </c>
      <c r="D10" s="4" t="s">
        <v>67</v>
      </c>
      <c r="E10" s="4" t="s">
        <v>62</v>
      </c>
      <c r="F10" s="4" t="s">
        <v>247</v>
      </c>
      <c r="G10" s="4" t="s">
        <v>792</v>
      </c>
      <c r="H10" s="62">
        <f t="shared" si="0"/>
        <v>54.13333333333333</v>
      </c>
      <c r="I10" s="63" t="s">
        <v>64</v>
      </c>
    </row>
    <row r="11" spans="1:9" s="58" customFormat="1" ht="19.5" customHeight="1">
      <c r="A11" s="61" t="s">
        <v>769</v>
      </c>
      <c r="B11" s="4" t="s">
        <v>793</v>
      </c>
      <c r="C11" s="4" t="s">
        <v>794</v>
      </c>
      <c r="D11" s="4" t="s">
        <v>14</v>
      </c>
      <c r="E11" s="4" t="s">
        <v>342</v>
      </c>
      <c r="F11" s="4" t="s">
        <v>68</v>
      </c>
      <c r="G11" s="4" t="s">
        <v>591</v>
      </c>
      <c r="H11" s="62">
        <f t="shared" si="0"/>
        <v>51.06666666666666</v>
      </c>
      <c r="I11" s="63" t="s">
        <v>70</v>
      </c>
    </row>
    <row r="12" spans="1:9" s="58" customFormat="1" ht="19.5" customHeight="1">
      <c r="A12" s="61" t="s">
        <v>769</v>
      </c>
      <c r="B12" s="4" t="s">
        <v>795</v>
      </c>
      <c r="C12" s="4" t="s">
        <v>796</v>
      </c>
      <c r="D12" s="4" t="s">
        <v>14</v>
      </c>
      <c r="E12" s="4" t="s">
        <v>79</v>
      </c>
      <c r="F12" s="4" t="s">
        <v>126</v>
      </c>
      <c r="G12" s="4" t="s">
        <v>797</v>
      </c>
      <c r="H12" s="62">
        <f t="shared" si="0"/>
        <v>47.93333333333334</v>
      </c>
      <c r="I12" s="63" t="s">
        <v>76</v>
      </c>
    </row>
    <row r="13" spans="1:9" s="58" customFormat="1" ht="19.5" customHeight="1">
      <c r="A13" s="61" t="s">
        <v>769</v>
      </c>
      <c r="B13" s="4" t="s">
        <v>798</v>
      </c>
      <c r="C13" s="4" t="s">
        <v>799</v>
      </c>
      <c r="D13" s="4" t="s">
        <v>67</v>
      </c>
      <c r="E13" s="4" t="s">
        <v>316</v>
      </c>
      <c r="F13" s="4" t="s">
        <v>298</v>
      </c>
      <c r="G13" s="4" t="s">
        <v>610</v>
      </c>
      <c r="H13" s="62">
        <f t="shared" si="0"/>
        <v>45.73333333333333</v>
      </c>
      <c r="I13" s="63" t="s">
        <v>81</v>
      </c>
    </row>
    <row r="14" spans="1:9" s="58" customFormat="1" ht="19.5" customHeight="1">
      <c r="A14" s="61" t="s">
        <v>769</v>
      </c>
      <c r="B14" s="4" t="s">
        <v>800</v>
      </c>
      <c r="C14" s="4" t="s">
        <v>801</v>
      </c>
      <c r="D14" s="4" t="s">
        <v>67</v>
      </c>
      <c r="E14" s="4" t="s">
        <v>732</v>
      </c>
      <c r="F14" s="4" t="s">
        <v>577</v>
      </c>
      <c r="G14" s="4" t="s">
        <v>735</v>
      </c>
      <c r="H14" s="62">
        <f t="shared" si="0"/>
        <v>45.199999999999996</v>
      </c>
      <c r="I14" s="63" t="s">
        <v>86</v>
      </c>
    </row>
    <row r="15" spans="1:9" s="58" customFormat="1" ht="19.5" customHeight="1">
      <c r="A15" s="61" t="s">
        <v>769</v>
      </c>
      <c r="B15" s="4" t="s">
        <v>802</v>
      </c>
      <c r="C15" s="4" t="s">
        <v>803</v>
      </c>
      <c r="D15" s="4" t="s">
        <v>14</v>
      </c>
      <c r="E15" s="4" t="s">
        <v>100</v>
      </c>
      <c r="F15" s="4" t="s">
        <v>752</v>
      </c>
      <c r="G15" s="4" t="s">
        <v>804</v>
      </c>
      <c r="H15" s="62">
        <f t="shared" si="0"/>
        <v>45.06666666666666</v>
      </c>
      <c r="I15" s="63" t="s">
        <v>91</v>
      </c>
    </row>
    <row r="16" spans="1:9" s="58" customFormat="1" ht="19.5" customHeight="1">
      <c r="A16" s="61" t="s">
        <v>769</v>
      </c>
      <c r="B16" s="4" t="s">
        <v>805</v>
      </c>
      <c r="C16" s="4" t="s">
        <v>806</v>
      </c>
      <c r="D16" s="4" t="s">
        <v>67</v>
      </c>
      <c r="E16" s="4" t="s">
        <v>299</v>
      </c>
      <c r="F16" s="4" t="s">
        <v>514</v>
      </c>
      <c r="G16" s="4" t="s">
        <v>807</v>
      </c>
      <c r="H16" s="62">
        <f t="shared" si="0"/>
        <v>43.73333333333333</v>
      </c>
      <c r="I16" s="63" t="s">
        <v>97</v>
      </c>
    </row>
    <row r="17" spans="1:9" s="58" customFormat="1" ht="19.5" customHeight="1">
      <c r="A17" s="61" t="s">
        <v>769</v>
      </c>
      <c r="B17" s="4" t="s">
        <v>808</v>
      </c>
      <c r="C17" s="4" t="s">
        <v>809</v>
      </c>
      <c r="D17" s="4" t="s">
        <v>67</v>
      </c>
      <c r="E17" s="4" t="s">
        <v>515</v>
      </c>
      <c r="F17" s="4" t="s">
        <v>298</v>
      </c>
      <c r="G17" s="4" t="s">
        <v>810</v>
      </c>
      <c r="H17" s="62">
        <f t="shared" si="0"/>
        <v>43.199999999999996</v>
      </c>
      <c r="I17" s="63" t="s">
        <v>103</v>
      </c>
    </row>
    <row r="18" spans="1:9" s="58" customFormat="1" ht="19.5" customHeight="1">
      <c r="A18" s="61" t="s">
        <v>769</v>
      </c>
      <c r="B18" s="4" t="s">
        <v>811</v>
      </c>
      <c r="C18" s="4" t="s">
        <v>812</v>
      </c>
      <c r="D18" s="4" t="s">
        <v>14</v>
      </c>
      <c r="E18" s="4" t="s">
        <v>142</v>
      </c>
      <c r="F18" s="4" t="s">
        <v>142</v>
      </c>
      <c r="G18" s="4" t="s">
        <v>142</v>
      </c>
      <c r="H18" s="62">
        <f t="shared" si="0"/>
        <v>0</v>
      </c>
      <c r="I18" s="64" t="s">
        <v>147</v>
      </c>
    </row>
    <row r="19" spans="1:9" s="58" customFormat="1" ht="19.5" customHeight="1">
      <c r="A19" s="61" t="s">
        <v>769</v>
      </c>
      <c r="B19" s="4" t="s">
        <v>813</v>
      </c>
      <c r="C19" s="4" t="s">
        <v>814</v>
      </c>
      <c r="D19" s="4" t="s">
        <v>67</v>
      </c>
      <c r="E19" s="4" t="s">
        <v>142</v>
      </c>
      <c r="F19" s="4" t="s">
        <v>142</v>
      </c>
      <c r="G19" s="4" t="s">
        <v>142</v>
      </c>
      <c r="H19" s="62">
        <f t="shared" si="0"/>
        <v>0</v>
      </c>
      <c r="I19" s="64" t="s">
        <v>147</v>
      </c>
    </row>
    <row r="20" spans="1:9" s="58" customFormat="1" ht="19.5" customHeight="1">
      <c r="A20" s="61" t="s">
        <v>769</v>
      </c>
      <c r="B20" s="4" t="s">
        <v>815</v>
      </c>
      <c r="C20" s="4" t="s">
        <v>816</v>
      </c>
      <c r="D20" s="4" t="s">
        <v>67</v>
      </c>
      <c r="E20" s="4" t="s">
        <v>142</v>
      </c>
      <c r="F20" s="4" t="s">
        <v>142</v>
      </c>
      <c r="G20" s="4" t="s">
        <v>142</v>
      </c>
      <c r="H20" s="62">
        <f t="shared" si="0"/>
        <v>0</v>
      </c>
      <c r="I20" s="64" t="s">
        <v>147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M14" sqref="M14"/>
    </sheetView>
  </sheetViews>
  <sheetFormatPr defaultColWidth="9.00390625" defaultRowHeight="14.25"/>
  <cols>
    <col min="1" max="1" width="13.625" style="51" customWidth="1"/>
    <col min="2" max="2" width="11.625" style="51" customWidth="1"/>
    <col min="3" max="3" width="6.00390625" style="51" customWidth="1"/>
    <col min="4" max="4" width="5.00390625" style="51" customWidth="1"/>
    <col min="5" max="6" width="5.375" style="51" customWidth="1"/>
    <col min="7" max="7" width="5.125" style="51" customWidth="1"/>
    <col min="8" max="8" width="7.00390625" style="51" customWidth="1"/>
    <col min="9" max="9" width="4.625" style="51" customWidth="1"/>
    <col min="10" max="10" width="5.875" style="51" customWidth="1"/>
    <col min="11" max="11" width="5.125" style="51" customWidth="1"/>
    <col min="12" max="16384" width="9.00390625" style="51" customWidth="1"/>
  </cols>
  <sheetData>
    <row r="1" spans="1:11" ht="27.75" customHeight="1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817</v>
      </c>
      <c r="H1" s="52" t="s">
        <v>7</v>
      </c>
      <c r="I1" s="52" t="s">
        <v>151</v>
      </c>
      <c r="J1" s="52" t="s">
        <v>9</v>
      </c>
      <c r="K1" s="52" t="s">
        <v>10</v>
      </c>
    </row>
    <row r="2" spans="1:11" s="55" customFormat="1" ht="19.5" customHeight="1">
      <c r="A2" s="53" t="s">
        <v>818</v>
      </c>
      <c r="B2" s="4" t="s">
        <v>819</v>
      </c>
      <c r="C2" s="4" t="s">
        <v>820</v>
      </c>
      <c r="D2" s="4" t="s">
        <v>14</v>
      </c>
      <c r="E2" s="4" t="s">
        <v>821</v>
      </c>
      <c r="F2" s="4" t="s">
        <v>195</v>
      </c>
      <c r="G2" s="4" t="s">
        <v>822</v>
      </c>
      <c r="H2" s="54">
        <f aca="true" t="shared" si="0" ref="H2:H18">G2/1.5</f>
        <v>75.46666666666667</v>
      </c>
      <c r="I2" s="56">
        <v>4</v>
      </c>
      <c r="J2" s="54">
        <f>H2+I2</f>
        <v>79.46666666666667</v>
      </c>
      <c r="K2" s="50" t="s">
        <v>18</v>
      </c>
    </row>
    <row r="3" spans="1:11" s="55" customFormat="1" ht="19.5" customHeight="1">
      <c r="A3" s="53" t="s">
        <v>818</v>
      </c>
      <c r="B3" s="4" t="s">
        <v>823</v>
      </c>
      <c r="C3" s="4" t="s">
        <v>824</v>
      </c>
      <c r="D3" s="4" t="s">
        <v>14</v>
      </c>
      <c r="E3" s="4" t="s">
        <v>61</v>
      </c>
      <c r="F3" s="4" t="s">
        <v>199</v>
      </c>
      <c r="G3" s="4" t="s">
        <v>825</v>
      </c>
      <c r="H3" s="54">
        <f t="shared" si="0"/>
        <v>70.53333333333333</v>
      </c>
      <c r="I3" s="56">
        <v>2</v>
      </c>
      <c r="J3" s="54">
        <f>H3+I3</f>
        <v>72.53333333333333</v>
      </c>
      <c r="K3" s="50" t="s">
        <v>23</v>
      </c>
    </row>
    <row r="4" spans="1:11" s="55" customFormat="1" ht="19.5" customHeight="1">
      <c r="A4" s="53" t="s">
        <v>818</v>
      </c>
      <c r="B4" s="4" t="s">
        <v>826</v>
      </c>
      <c r="C4" s="4" t="s">
        <v>827</v>
      </c>
      <c r="D4" s="4" t="s">
        <v>14</v>
      </c>
      <c r="E4" s="4" t="s">
        <v>26</v>
      </c>
      <c r="F4" s="4" t="s">
        <v>39</v>
      </c>
      <c r="G4" s="4" t="s">
        <v>828</v>
      </c>
      <c r="H4" s="54">
        <f t="shared" si="0"/>
        <v>70.86666666666666</v>
      </c>
      <c r="I4" s="56"/>
      <c r="J4" s="54">
        <f>H4+I4</f>
        <v>70.86666666666666</v>
      </c>
      <c r="K4" s="50" t="s">
        <v>29</v>
      </c>
    </row>
    <row r="5" spans="1:11" s="55" customFormat="1" ht="19.5" customHeight="1">
      <c r="A5" s="53" t="s">
        <v>818</v>
      </c>
      <c r="B5" s="4" t="s">
        <v>829</v>
      </c>
      <c r="C5" s="4" t="s">
        <v>830</v>
      </c>
      <c r="D5" s="4" t="s">
        <v>14</v>
      </c>
      <c r="E5" s="4" t="s">
        <v>204</v>
      </c>
      <c r="F5" s="4" t="s">
        <v>195</v>
      </c>
      <c r="G5" s="4" t="s">
        <v>216</v>
      </c>
      <c r="H5" s="54">
        <f t="shared" si="0"/>
        <v>69.46666666666667</v>
      </c>
      <c r="I5" s="56"/>
      <c r="J5" s="54">
        <f aca="true" t="shared" si="1" ref="J3:J18">H5+I5</f>
        <v>69.46666666666667</v>
      </c>
      <c r="K5" s="50" t="s">
        <v>35</v>
      </c>
    </row>
    <row r="6" spans="1:11" s="55" customFormat="1" ht="19.5" customHeight="1">
      <c r="A6" s="53" t="s">
        <v>818</v>
      </c>
      <c r="B6" s="4" t="s">
        <v>831</v>
      </c>
      <c r="C6" s="4" t="s">
        <v>832</v>
      </c>
      <c r="D6" s="4" t="s">
        <v>14</v>
      </c>
      <c r="E6" s="4" t="s">
        <v>237</v>
      </c>
      <c r="F6" s="4" t="s">
        <v>27</v>
      </c>
      <c r="G6" s="4" t="s">
        <v>215</v>
      </c>
      <c r="H6" s="54">
        <f t="shared" si="0"/>
        <v>68.66666666666667</v>
      </c>
      <c r="I6" s="56"/>
      <c r="J6" s="54">
        <f t="shared" si="1"/>
        <v>68.66666666666667</v>
      </c>
      <c r="K6" s="50" t="s">
        <v>41</v>
      </c>
    </row>
    <row r="7" spans="1:11" s="55" customFormat="1" ht="19.5" customHeight="1">
      <c r="A7" s="53" t="s">
        <v>818</v>
      </c>
      <c r="B7" s="4" t="s">
        <v>833</v>
      </c>
      <c r="C7" s="4" t="s">
        <v>834</v>
      </c>
      <c r="D7" s="4" t="s">
        <v>14</v>
      </c>
      <c r="E7" s="4" t="s">
        <v>260</v>
      </c>
      <c r="F7" s="4" t="s">
        <v>199</v>
      </c>
      <c r="G7" s="4" t="s">
        <v>776</v>
      </c>
      <c r="H7" s="54">
        <f t="shared" si="0"/>
        <v>68.39999999999999</v>
      </c>
      <c r="I7" s="56"/>
      <c r="J7" s="54">
        <f t="shared" si="1"/>
        <v>68.39999999999999</v>
      </c>
      <c r="K7" s="50" t="s">
        <v>47</v>
      </c>
    </row>
    <row r="8" spans="1:11" s="55" customFormat="1" ht="19.5" customHeight="1">
      <c r="A8" s="53" t="s">
        <v>818</v>
      </c>
      <c r="B8" s="4" t="s">
        <v>835</v>
      </c>
      <c r="C8" s="4" t="s">
        <v>836</v>
      </c>
      <c r="D8" s="4" t="s">
        <v>14</v>
      </c>
      <c r="E8" s="4" t="s">
        <v>204</v>
      </c>
      <c r="F8" s="4" t="s">
        <v>587</v>
      </c>
      <c r="G8" s="4" t="s">
        <v>837</v>
      </c>
      <c r="H8" s="54">
        <f t="shared" si="0"/>
        <v>63.06666666666666</v>
      </c>
      <c r="I8" s="56"/>
      <c r="J8" s="54">
        <f t="shared" si="1"/>
        <v>63.06666666666666</v>
      </c>
      <c r="K8" s="50" t="s">
        <v>52</v>
      </c>
    </row>
    <row r="9" spans="1:11" s="55" customFormat="1" ht="19.5" customHeight="1">
      <c r="A9" s="53" t="s">
        <v>818</v>
      </c>
      <c r="B9" s="4" t="s">
        <v>838</v>
      </c>
      <c r="C9" s="4" t="s">
        <v>839</v>
      </c>
      <c r="D9" s="4" t="s">
        <v>14</v>
      </c>
      <c r="E9" s="4" t="s">
        <v>33</v>
      </c>
      <c r="F9" s="4" t="s">
        <v>101</v>
      </c>
      <c r="G9" s="4" t="s">
        <v>840</v>
      </c>
      <c r="H9" s="54">
        <f t="shared" si="0"/>
        <v>62.46666666666667</v>
      </c>
      <c r="I9" s="56"/>
      <c r="J9" s="54">
        <f t="shared" si="1"/>
        <v>62.46666666666667</v>
      </c>
      <c r="K9" s="50" t="s">
        <v>58</v>
      </c>
    </row>
    <row r="10" spans="1:11" s="55" customFormat="1" ht="19.5" customHeight="1">
      <c r="A10" s="53" t="s">
        <v>818</v>
      </c>
      <c r="B10" s="4" t="s">
        <v>841</v>
      </c>
      <c r="C10" s="4" t="s">
        <v>842</v>
      </c>
      <c r="D10" s="4" t="s">
        <v>14</v>
      </c>
      <c r="E10" s="4" t="s">
        <v>45</v>
      </c>
      <c r="F10" s="4" t="s">
        <v>587</v>
      </c>
      <c r="G10" s="4" t="s">
        <v>843</v>
      </c>
      <c r="H10" s="54">
        <f t="shared" si="0"/>
        <v>61.199999999999996</v>
      </c>
      <c r="I10" s="56"/>
      <c r="J10" s="54">
        <f t="shared" si="1"/>
        <v>61.199999999999996</v>
      </c>
      <c r="K10" s="50" t="s">
        <v>64</v>
      </c>
    </row>
    <row r="11" spans="1:11" s="55" customFormat="1" ht="19.5" customHeight="1">
      <c r="A11" s="53" t="s">
        <v>818</v>
      </c>
      <c r="B11" s="4" t="s">
        <v>844</v>
      </c>
      <c r="C11" s="4" t="s">
        <v>845</v>
      </c>
      <c r="D11" s="4" t="s">
        <v>67</v>
      </c>
      <c r="E11" s="4" t="s">
        <v>106</v>
      </c>
      <c r="F11" s="4" t="s">
        <v>50</v>
      </c>
      <c r="G11" s="4" t="s">
        <v>846</v>
      </c>
      <c r="H11" s="54">
        <f t="shared" si="0"/>
        <v>56.06666666666666</v>
      </c>
      <c r="I11" s="56"/>
      <c r="J11" s="54">
        <f t="shared" si="1"/>
        <v>56.06666666666666</v>
      </c>
      <c r="K11" s="50" t="s">
        <v>70</v>
      </c>
    </row>
    <row r="12" spans="1:11" s="55" customFormat="1" ht="19.5" customHeight="1">
      <c r="A12" s="53" t="s">
        <v>818</v>
      </c>
      <c r="B12" s="4" t="s">
        <v>847</v>
      </c>
      <c r="C12" s="4" t="s">
        <v>848</v>
      </c>
      <c r="D12" s="4" t="s">
        <v>14</v>
      </c>
      <c r="E12" s="4" t="s">
        <v>170</v>
      </c>
      <c r="F12" s="4" t="s">
        <v>126</v>
      </c>
      <c r="G12" s="4" t="s">
        <v>849</v>
      </c>
      <c r="H12" s="54">
        <f t="shared" si="0"/>
        <v>55.26666666666667</v>
      </c>
      <c r="I12" s="56"/>
      <c r="J12" s="54">
        <f t="shared" si="1"/>
        <v>55.26666666666667</v>
      </c>
      <c r="K12" s="50" t="s">
        <v>76</v>
      </c>
    </row>
    <row r="13" spans="1:11" s="55" customFormat="1" ht="19.5" customHeight="1">
      <c r="A13" s="53" t="s">
        <v>818</v>
      </c>
      <c r="B13" s="4" t="s">
        <v>850</v>
      </c>
      <c r="C13" s="4" t="s">
        <v>851</v>
      </c>
      <c r="D13" s="4" t="s">
        <v>14</v>
      </c>
      <c r="E13" s="4" t="s">
        <v>590</v>
      </c>
      <c r="F13" s="4" t="s">
        <v>121</v>
      </c>
      <c r="G13" s="4" t="s">
        <v>488</v>
      </c>
      <c r="H13" s="54">
        <f t="shared" si="0"/>
        <v>51.333333333333336</v>
      </c>
      <c r="I13" s="57"/>
      <c r="J13" s="54">
        <f t="shared" si="1"/>
        <v>51.333333333333336</v>
      </c>
      <c r="K13" s="50" t="s">
        <v>81</v>
      </c>
    </row>
    <row r="14" spans="1:11" s="55" customFormat="1" ht="19.5" customHeight="1">
      <c r="A14" s="53" t="s">
        <v>818</v>
      </c>
      <c r="B14" s="4" t="s">
        <v>852</v>
      </c>
      <c r="C14" s="4" t="s">
        <v>853</v>
      </c>
      <c r="D14" s="4" t="s">
        <v>67</v>
      </c>
      <c r="E14" s="4" t="s">
        <v>79</v>
      </c>
      <c r="F14" s="4" t="s">
        <v>312</v>
      </c>
      <c r="G14" s="4" t="s">
        <v>854</v>
      </c>
      <c r="H14" s="54">
        <f t="shared" si="0"/>
        <v>50.93333333333334</v>
      </c>
      <c r="I14" s="56"/>
      <c r="J14" s="54">
        <f t="shared" si="1"/>
        <v>50.93333333333334</v>
      </c>
      <c r="K14" s="50" t="s">
        <v>86</v>
      </c>
    </row>
    <row r="15" spans="1:11" s="55" customFormat="1" ht="19.5" customHeight="1">
      <c r="A15" s="53" t="s">
        <v>818</v>
      </c>
      <c r="B15" s="4" t="s">
        <v>855</v>
      </c>
      <c r="C15" s="4" t="s">
        <v>856</v>
      </c>
      <c r="D15" s="4" t="s">
        <v>14</v>
      </c>
      <c r="E15" s="4" t="s">
        <v>784</v>
      </c>
      <c r="F15" s="4" t="s">
        <v>857</v>
      </c>
      <c r="G15" s="4" t="s">
        <v>858</v>
      </c>
      <c r="H15" s="54">
        <f t="shared" si="0"/>
        <v>49.800000000000004</v>
      </c>
      <c r="I15" s="56"/>
      <c r="J15" s="54">
        <f t="shared" si="1"/>
        <v>49.800000000000004</v>
      </c>
      <c r="K15" s="50" t="s">
        <v>91</v>
      </c>
    </row>
    <row r="16" spans="1:11" s="55" customFormat="1" ht="19.5" customHeight="1">
      <c r="A16" s="53" t="s">
        <v>818</v>
      </c>
      <c r="B16" s="4" t="s">
        <v>859</v>
      </c>
      <c r="C16" s="4" t="s">
        <v>860</v>
      </c>
      <c r="D16" s="4" t="s">
        <v>14</v>
      </c>
      <c r="E16" s="4" t="s">
        <v>583</v>
      </c>
      <c r="F16" s="4" t="s">
        <v>857</v>
      </c>
      <c r="G16" s="4" t="s">
        <v>861</v>
      </c>
      <c r="H16" s="54">
        <f t="shared" si="0"/>
        <v>46.46666666666667</v>
      </c>
      <c r="I16" s="56"/>
      <c r="J16" s="54">
        <f t="shared" si="1"/>
        <v>46.46666666666667</v>
      </c>
      <c r="K16" s="50" t="s">
        <v>97</v>
      </c>
    </row>
    <row r="17" spans="1:11" s="55" customFormat="1" ht="19.5" customHeight="1">
      <c r="A17" s="53" t="s">
        <v>818</v>
      </c>
      <c r="B17" s="4" t="s">
        <v>862</v>
      </c>
      <c r="C17" s="4" t="s">
        <v>863</v>
      </c>
      <c r="D17" s="4" t="s">
        <v>67</v>
      </c>
      <c r="E17" s="4" t="s">
        <v>491</v>
      </c>
      <c r="F17" s="4" t="s">
        <v>864</v>
      </c>
      <c r="G17" s="4" t="s">
        <v>729</v>
      </c>
      <c r="H17" s="54">
        <f t="shared" si="0"/>
        <v>46.199999999999996</v>
      </c>
      <c r="I17" s="56"/>
      <c r="J17" s="54">
        <f t="shared" si="1"/>
        <v>46.199999999999996</v>
      </c>
      <c r="K17" s="50" t="s">
        <v>103</v>
      </c>
    </row>
    <row r="18" spans="1:11" s="55" customFormat="1" ht="19.5" customHeight="1">
      <c r="A18" s="53" t="s">
        <v>818</v>
      </c>
      <c r="B18" s="4" t="s">
        <v>865</v>
      </c>
      <c r="C18" s="4" t="s">
        <v>866</v>
      </c>
      <c r="D18" s="4" t="s">
        <v>14</v>
      </c>
      <c r="E18" s="4" t="s">
        <v>510</v>
      </c>
      <c r="F18" s="4" t="s">
        <v>577</v>
      </c>
      <c r="G18" s="4" t="s">
        <v>867</v>
      </c>
      <c r="H18" s="54">
        <f t="shared" si="0"/>
        <v>42.13333333333333</v>
      </c>
      <c r="I18" s="56"/>
      <c r="J18" s="54">
        <f t="shared" si="1"/>
        <v>42.13333333333333</v>
      </c>
      <c r="K18" s="50" t="s">
        <v>108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</sheetData>
  <sheetProtection/>
  <autoFilter ref="A1:K18">
    <sortState ref="A2:K18">
      <sortCondition descending="1" sortBy="value" ref="J2:J18"/>
    </sortState>
  </autoFilter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M19" sqref="M19"/>
    </sheetView>
  </sheetViews>
  <sheetFormatPr defaultColWidth="9.00390625" defaultRowHeight="14.25"/>
  <cols>
    <col min="1" max="1" width="17.25390625" style="51" customWidth="1"/>
    <col min="2" max="2" width="11.625" style="51" customWidth="1"/>
    <col min="3" max="3" width="6.00390625" style="51" customWidth="1"/>
    <col min="4" max="4" width="5.00390625" style="51" customWidth="1"/>
    <col min="5" max="6" width="5.375" style="51" customWidth="1"/>
    <col min="7" max="7" width="5.125" style="51" customWidth="1"/>
    <col min="8" max="8" width="7.00390625" style="51" customWidth="1"/>
    <col min="9" max="9" width="5.125" style="51" customWidth="1"/>
    <col min="10" max="16384" width="9.00390625" style="51" customWidth="1"/>
  </cols>
  <sheetData>
    <row r="1" spans="1:9" s="51" customFormat="1" ht="27.75" customHeight="1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817</v>
      </c>
      <c r="H1" s="52" t="s">
        <v>7</v>
      </c>
      <c r="I1" s="52" t="s">
        <v>10</v>
      </c>
    </row>
    <row r="2" spans="1:9" s="51" customFormat="1" ht="19.5" customHeight="1">
      <c r="A2" s="53" t="s">
        <v>868</v>
      </c>
      <c r="B2" s="53" t="s">
        <v>869</v>
      </c>
      <c r="C2" s="53" t="s">
        <v>870</v>
      </c>
      <c r="D2" s="53" t="s">
        <v>14</v>
      </c>
      <c r="E2" s="53" t="s">
        <v>414</v>
      </c>
      <c r="F2" s="53" t="s">
        <v>22</v>
      </c>
      <c r="G2" s="53" t="s">
        <v>459</v>
      </c>
      <c r="H2" s="54">
        <f aca="true" t="shared" si="0" ref="H2:H7">G2/1.5</f>
        <v>75.33333333333333</v>
      </c>
      <c r="I2" s="50" t="s">
        <v>18</v>
      </c>
    </row>
    <row r="3" spans="1:9" s="51" customFormat="1" ht="19.5" customHeight="1">
      <c r="A3" s="53" t="s">
        <v>868</v>
      </c>
      <c r="B3" s="53" t="s">
        <v>871</v>
      </c>
      <c r="C3" s="53" t="s">
        <v>872</v>
      </c>
      <c r="D3" s="53" t="s">
        <v>14</v>
      </c>
      <c r="E3" s="53" t="s">
        <v>243</v>
      </c>
      <c r="F3" s="53" t="s">
        <v>415</v>
      </c>
      <c r="G3" s="53" t="s">
        <v>195</v>
      </c>
      <c r="H3" s="54">
        <f t="shared" si="0"/>
        <v>71.33333333333333</v>
      </c>
      <c r="I3" s="50" t="s">
        <v>23</v>
      </c>
    </row>
    <row r="4" spans="1:9" s="51" customFormat="1" ht="19.5" customHeight="1">
      <c r="A4" s="53" t="s">
        <v>868</v>
      </c>
      <c r="B4" s="53" t="s">
        <v>873</v>
      </c>
      <c r="C4" s="53" t="s">
        <v>874</v>
      </c>
      <c r="D4" s="53" t="s">
        <v>14</v>
      </c>
      <c r="E4" s="53" t="s">
        <v>61</v>
      </c>
      <c r="F4" s="53" t="s">
        <v>415</v>
      </c>
      <c r="G4" s="53" t="s">
        <v>637</v>
      </c>
      <c r="H4" s="54">
        <f t="shared" si="0"/>
        <v>68.93333333333334</v>
      </c>
      <c r="I4" s="50" t="s">
        <v>29</v>
      </c>
    </row>
    <row r="5" spans="1:9" s="51" customFormat="1" ht="19.5" customHeight="1">
      <c r="A5" s="53" t="s">
        <v>868</v>
      </c>
      <c r="B5" s="53" t="s">
        <v>875</v>
      </c>
      <c r="C5" s="53" t="s">
        <v>876</v>
      </c>
      <c r="D5" s="53" t="s">
        <v>14</v>
      </c>
      <c r="E5" s="53" t="s">
        <v>61</v>
      </c>
      <c r="F5" s="53" t="s">
        <v>284</v>
      </c>
      <c r="G5" s="53" t="s">
        <v>179</v>
      </c>
      <c r="H5" s="54">
        <f t="shared" si="0"/>
        <v>65.33333333333333</v>
      </c>
      <c r="I5" s="50" t="s">
        <v>35</v>
      </c>
    </row>
    <row r="6" spans="1:9" s="51" customFormat="1" ht="19.5" customHeight="1">
      <c r="A6" s="53" t="s">
        <v>868</v>
      </c>
      <c r="B6" s="53" t="s">
        <v>877</v>
      </c>
      <c r="C6" s="53" t="s">
        <v>878</v>
      </c>
      <c r="D6" s="53" t="s">
        <v>14</v>
      </c>
      <c r="E6" s="53" t="s">
        <v>651</v>
      </c>
      <c r="F6" s="53" t="s">
        <v>276</v>
      </c>
      <c r="G6" s="53" t="s">
        <v>879</v>
      </c>
      <c r="H6" s="54">
        <f t="shared" si="0"/>
        <v>55.199999999999996</v>
      </c>
      <c r="I6" s="50" t="s">
        <v>41</v>
      </c>
    </row>
    <row r="7" spans="1:9" s="51" customFormat="1" ht="19.5" customHeight="1">
      <c r="A7" s="53" t="s">
        <v>868</v>
      </c>
      <c r="B7" s="53" t="s">
        <v>880</v>
      </c>
      <c r="C7" s="53" t="s">
        <v>881</v>
      </c>
      <c r="D7" s="53" t="s">
        <v>14</v>
      </c>
      <c r="E7" s="53" t="s">
        <v>142</v>
      </c>
      <c r="F7" s="53" t="s">
        <v>142</v>
      </c>
      <c r="G7" s="53" t="s">
        <v>142</v>
      </c>
      <c r="H7" s="54">
        <f t="shared" si="0"/>
        <v>0</v>
      </c>
      <c r="I7" s="50" t="s">
        <v>147</v>
      </c>
    </row>
    <row r="8" s="51" customFormat="1" ht="19.5" customHeight="1"/>
    <row r="9" s="51" customFormat="1" ht="19.5" customHeight="1"/>
    <row r="10" s="51" customFormat="1" ht="19.5" customHeight="1"/>
    <row r="11" s="51" customFormat="1" ht="19.5" customHeight="1"/>
    <row r="12" s="51" customFormat="1" ht="19.5" customHeight="1"/>
    <row r="13" s="51" customFormat="1" ht="19.5" customHeight="1"/>
    <row r="14" s="51" customFormat="1" ht="19.5" customHeight="1"/>
    <row r="15" s="51" customFormat="1" ht="19.5" customHeight="1"/>
    <row r="16" s="51" customFormat="1" ht="19.5" customHeight="1"/>
    <row r="17" s="51" customFormat="1" ht="19.5" customHeight="1"/>
    <row r="18" s="51" customFormat="1" ht="19.5" customHeight="1"/>
    <row r="19" s="51" customFormat="1" ht="19.5" customHeight="1"/>
    <row r="20" s="51" customFormat="1" ht="19.5" customHeight="1"/>
    <row r="21" s="51" customFormat="1" ht="19.5" customHeight="1"/>
    <row r="22" s="51" customFormat="1" ht="19.5" customHeight="1"/>
    <row r="23" s="51" customFormat="1" ht="19.5" customHeight="1"/>
    <row r="24" s="51" customFormat="1" ht="19.5" customHeight="1"/>
    <row r="25" s="51" customFormat="1" ht="19.5" customHeight="1"/>
    <row r="26" s="51" customFormat="1" ht="19.5" customHeight="1"/>
    <row r="27" s="51" customFormat="1" ht="19.5" customHeight="1"/>
    <row r="28" s="51" customFormat="1" ht="19.5" customHeight="1"/>
    <row r="29" s="51" customFormat="1" ht="19.5" customHeight="1"/>
    <row r="30" s="51" customFormat="1" ht="19.5" customHeight="1"/>
    <row r="31" s="51" customFormat="1" ht="19.5" customHeight="1"/>
    <row r="32" s="51" customFormat="1" ht="19.5" customHeight="1"/>
    <row r="33" s="51" customFormat="1" ht="19.5" customHeight="1"/>
    <row r="34" s="51" customFormat="1" ht="19.5" customHeight="1"/>
    <row r="35" s="51" customFormat="1" ht="19.5" customHeight="1"/>
    <row r="36" s="51" customFormat="1" ht="19.5" customHeight="1"/>
    <row r="37" s="51" customFormat="1" ht="19.5" customHeight="1"/>
    <row r="38" s="51" customFormat="1" ht="19.5" customHeight="1"/>
    <row r="39" s="51" customFormat="1" ht="19.5" customHeight="1"/>
    <row r="40" s="51" customFormat="1" ht="19.5" customHeight="1"/>
    <row r="41" s="51" customFormat="1" ht="19.5" customHeight="1"/>
    <row r="42" s="51" customFormat="1" ht="19.5" customHeight="1"/>
    <row r="43" s="51" customFormat="1" ht="19.5" customHeight="1"/>
    <row r="44" s="51" customFormat="1" ht="19.5" customHeight="1"/>
    <row r="45" s="51" customFormat="1" ht="19.5" customHeight="1"/>
    <row r="46" s="51" customFormat="1" ht="19.5" customHeight="1"/>
    <row r="47" s="51" customFormat="1" ht="19.5" customHeight="1"/>
    <row r="48" s="51" customFormat="1" ht="19.5" customHeight="1"/>
    <row r="49" s="51" customFormat="1" ht="19.5" customHeight="1"/>
    <row r="50" s="51" customFormat="1" ht="19.5" customHeight="1"/>
    <row r="51" s="51" customFormat="1" ht="19.5" customHeight="1"/>
    <row r="52" s="51" customFormat="1" ht="19.5" customHeight="1"/>
    <row r="53" s="51" customFormat="1" ht="19.5" customHeight="1"/>
    <row r="54" s="51" customFormat="1" ht="19.5" customHeight="1"/>
    <row r="55" s="51" customFormat="1" ht="19.5" customHeight="1"/>
    <row r="56" s="51" customFormat="1" ht="19.5" customHeight="1"/>
    <row r="57" s="51" customFormat="1" ht="19.5" customHeight="1"/>
    <row r="58" s="51" customFormat="1" ht="19.5" customHeight="1"/>
    <row r="59" s="51" customFormat="1" ht="19.5" customHeight="1"/>
    <row r="60" s="51" customFormat="1" ht="19.5" customHeight="1"/>
    <row r="61" s="51" customFormat="1" ht="19.5" customHeight="1"/>
    <row r="62" s="51" customFormat="1" ht="19.5" customHeight="1"/>
    <row r="63" s="51" customFormat="1" ht="19.5" customHeight="1"/>
    <row r="64" s="51" customFormat="1" ht="19.5" customHeight="1"/>
    <row r="65" s="51" customFormat="1" ht="19.5" customHeight="1"/>
    <row r="66" s="51" customFormat="1" ht="19.5" customHeight="1"/>
    <row r="67" s="51" customFormat="1" ht="19.5" customHeight="1"/>
    <row r="68" s="51" customFormat="1" ht="19.5" customHeight="1"/>
    <row r="69" s="51" customFormat="1" ht="19.5" customHeight="1"/>
    <row r="70" s="51" customFormat="1" ht="19.5" customHeight="1"/>
    <row r="71" s="51" customFormat="1" ht="19.5" customHeight="1"/>
    <row r="72" s="51" customFormat="1" ht="19.5" customHeight="1"/>
    <row r="73" s="51" customFormat="1" ht="19.5" customHeight="1"/>
    <row r="74" s="51" customFormat="1" ht="19.5" customHeight="1"/>
    <row r="75" s="51" customFormat="1" ht="19.5" customHeight="1"/>
    <row r="76" s="51" customFormat="1" ht="19.5" customHeight="1"/>
    <row r="77" s="51" customFormat="1" ht="19.5" customHeight="1"/>
    <row r="78" s="51" customFormat="1" ht="19.5" customHeight="1"/>
    <row r="79" s="51" customFormat="1" ht="19.5" customHeight="1"/>
    <row r="80" s="51" customFormat="1" ht="19.5" customHeight="1"/>
    <row r="81" s="51" customFormat="1" ht="19.5" customHeight="1"/>
    <row r="82" s="51" customFormat="1" ht="19.5" customHeight="1"/>
    <row r="83" s="51" customFormat="1" ht="19.5" customHeight="1"/>
    <row r="84" s="51" customFormat="1" ht="19.5" customHeight="1"/>
    <row r="85" s="51" customFormat="1" ht="19.5" customHeight="1"/>
    <row r="86" s="51" customFormat="1" ht="19.5" customHeight="1"/>
    <row r="87" s="51" customFormat="1" ht="19.5" customHeight="1"/>
    <row r="88" s="51" customFormat="1" ht="19.5" customHeight="1"/>
    <row r="89" s="51" customFormat="1" ht="19.5" customHeight="1"/>
    <row r="90" s="51" customFormat="1" ht="19.5" customHeight="1"/>
    <row r="91" s="51" customFormat="1" ht="19.5" customHeight="1"/>
    <row r="92" s="51" customFormat="1" ht="19.5" customHeight="1"/>
    <row r="93" s="51" customFormat="1" ht="19.5" customHeight="1"/>
    <row r="94" s="51" customFormat="1" ht="19.5" customHeight="1"/>
    <row r="95" s="51" customFormat="1" ht="19.5" customHeight="1"/>
    <row r="96" s="51" customFormat="1" ht="19.5" customHeight="1"/>
    <row r="97" s="51" customFormat="1" ht="19.5" customHeight="1"/>
    <row r="98" s="51" customFormat="1" ht="19.5" customHeight="1"/>
    <row r="99" s="51" customFormat="1" ht="19.5" customHeight="1"/>
    <row r="100" s="51" customFormat="1" ht="19.5" customHeight="1"/>
    <row r="101" s="51" customFormat="1" ht="19.5" customHeight="1"/>
    <row r="102" s="51" customFormat="1" ht="19.5" customHeight="1"/>
    <row r="103" s="51" customFormat="1" ht="19.5" customHeight="1"/>
    <row r="104" s="51" customFormat="1" ht="19.5" customHeight="1"/>
    <row r="105" s="51" customFormat="1" ht="19.5" customHeight="1"/>
    <row r="106" s="51" customFormat="1" ht="19.5" customHeight="1"/>
    <row r="107" s="51" customFormat="1" ht="19.5" customHeight="1"/>
    <row r="108" s="51" customFormat="1" ht="19.5" customHeight="1"/>
    <row r="109" s="51" customFormat="1" ht="19.5" customHeight="1"/>
    <row r="110" s="51" customFormat="1" ht="19.5" customHeight="1"/>
    <row r="111" s="51" customFormat="1" ht="19.5" customHeight="1"/>
    <row r="112" s="51" customFormat="1" ht="19.5" customHeight="1"/>
    <row r="113" s="51" customFormat="1" ht="19.5" customHeight="1"/>
    <row r="114" s="51" customFormat="1" ht="19.5" customHeight="1"/>
    <row r="115" s="51" customFormat="1" ht="19.5" customHeight="1"/>
    <row r="116" s="51" customFormat="1" ht="19.5" customHeight="1"/>
    <row r="117" s="51" customFormat="1" ht="19.5" customHeight="1"/>
    <row r="118" s="51" customFormat="1" ht="19.5" customHeight="1"/>
    <row r="119" s="51" customFormat="1" ht="19.5" customHeight="1"/>
    <row r="120" s="51" customFormat="1" ht="19.5" customHeight="1"/>
    <row r="121" s="51" customFormat="1" ht="19.5" customHeight="1"/>
    <row r="122" s="51" customFormat="1" ht="19.5" customHeight="1"/>
    <row r="123" s="51" customFormat="1" ht="19.5" customHeight="1"/>
    <row r="124" s="51" customFormat="1" ht="19.5" customHeight="1"/>
    <row r="125" s="51" customFormat="1" ht="19.5" customHeight="1"/>
    <row r="126" s="51" customFormat="1" ht="19.5" customHeight="1"/>
    <row r="127" s="51" customFormat="1" ht="19.5" customHeight="1"/>
    <row r="128" s="51" customFormat="1" ht="19.5" customHeight="1"/>
    <row r="129" s="51" customFormat="1" ht="19.5" customHeight="1"/>
    <row r="130" s="51" customFormat="1" ht="19.5" customHeight="1"/>
    <row r="131" s="51" customFormat="1" ht="19.5" customHeight="1"/>
    <row r="132" s="51" customFormat="1" ht="19.5" customHeight="1"/>
    <row r="133" s="51" customFormat="1" ht="19.5" customHeight="1"/>
    <row r="134" s="51" customFormat="1" ht="19.5" customHeight="1"/>
    <row r="135" s="51" customFormat="1" ht="19.5" customHeight="1"/>
    <row r="136" s="51" customFormat="1" ht="19.5" customHeight="1"/>
    <row r="137" s="51" customFormat="1" ht="19.5" customHeight="1"/>
    <row r="138" s="51" customFormat="1" ht="19.5" customHeight="1"/>
    <row r="139" s="51" customFormat="1" ht="19.5" customHeight="1"/>
    <row r="140" s="51" customFormat="1" ht="19.5" customHeight="1"/>
    <row r="141" s="51" customFormat="1" ht="19.5" customHeight="1"/>
    <row r="142" s="51" customFormat="1" ht="19.5" customHeight="1"/>
    <row r="143" s="51" customFormat="1" ht="19.5" customHeight="1"/>
    <row r="144" s="51" customFormat="1" ht="19.5" customHeight="1"/>
    <row r="145" s="51" customFormat="1" ht="19.5" customHeight="1"/>
    <row r="146" s="51" customFormat="1" ht="19.5" customHeight="1"/>
    <row r="147" s="51" customFormat="1" ht="19.5" customHeight="1"/>
    <row r="148" s="51" customFormat="1" ht="19.5" customHeight="1"/>
    <row r="149" s="51" customFormat="1" ht="19.5" customHeight="1"/>
    <row r="150" s="51" customFormat="1" ht="19.5" customHeight="1"/>
    <row r="151" s="51" customFormat="1" ht="19.5" customHeight="1"/>
    <row r="152" s="51" customFormat="1" ht="19.5" customHeight="1"/>
    <row r="153" s="51" customFormat="1" ht="19.5" customHeight="1"/>
    <row r="154" s="51" customFormat="1" ht="19.5" customHeight="1"/>
    <row r="155" s="51" customFormat="1" ht="19.5" customHeight="1"/>
    <row r="156" s="51" customFormat="1" ht="19.5" customHeight="1"/>
    <row r="157" s="51" customFormat="1" ht="19.5" customHeight="1"/>
    <row r="158" s="51" customFormat="1" ht="19.5" customHeight="1"/>
    <row r="159" s="51" customFormat="1" ht="19.5" customHeight="1"/>
    <row r="160" s="51" customFormat="1" ht="19.5" customHeight="1"/>
    <row r="161" s="51" customFormat="1" ht="19.5" customHeight="1"/>
    <row r="162" s="51" customFormat="1" ht="19.5" customHeight="1"/>
    <row r="163" s="51" customFormat="1" ht="19.5" customHeight="1"/>
    <row r="164" s="51" customFormat="1" ht="19.5" customHeight="1"/>
    <row r="165" s="51" customFormat="1" ht="19.5" customHeight="1"/>
    <row r="166" s="51" customFormat="1" ht="19.5" customHeight="1"/>
    <row r="167" s="51" customFormat="1" ht="19.5" customHeight="1"/>
    <row r="168" s="51" customFormat="1" ht="19.5" customHeight="1"/>
    <row r="169" s="51" customFormat="1" ht="19.5" customHeight="1"/>
    <row r="170" s="51" customFormat="1" ht="19.5" customHeight="1"/>
    <row r="171" s="51" customFormat="1" ht="19.5" customHeight="1"/>
    <row r="172" s="51" customFormat="1" ht="19.5" customHeight="1"/>
    <row r="173" s="51" customFormat="1" ht="19.5" customHeight="1"/>
    <row r="174" s="51" customFormat="1" ht="19.5" customHeight="1"/>
    <row r="175" s="51" customFormat="1" ht="19.5" customHeight="1"/>
    <row r="176" s="51" customFormat="1" ht="19.5" customHeight="1"/>
    <row r="177" s="51" customFormat="1" ht="19.5" customHeight="1"/>
    <row r="178" s="51" customFormat="1" ht="19.5" customHeight="1"/>
    <row r="179" s="51" customFormat="1" ht="19.5" customHeight="1"/>
    <row r="180" s="51" customFormat="1" ht="19.5" customHeight="1"/>
    <row r="181" s="51" customFormat="1" ht="19.5" customHeight="1"/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L14" sqref="L14"/>
    </sheetView>
  </sheetViews>
  <sheetFormatPr defaultColWidth="9.00390625" defaultRowHeight="14.25"/>
  <cols>
    <col min="1" max="1" width="11.25390625" style="44" customWidth="1"/>
    <col min="2" max="2" width="11.625" style="44" customWidth="1"/>
    <col min="3" max="3" width="6.25390625" style="44" customWidth="1"/>
    <col min="4" max="4" width="4.625" style="44" customWidth="1"/>
    <col min="5" max="7" width="8.00390625" style="44" customWidth="1"/>
    <col min="8" max="8" width="7.00390625" style="44" customWidth="1"/>
    <col min="9" max="16384" width="9.00390625" style="44" customWidth="1"/>
  </cols>
  <sheetData>
    <row r="1" spans="1:9" ht="30.7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529</v>
      </c>
      <c r="H1" s="45" t="s">
        <v>7</v>
      </c>
      <c r="I1" s="45" t="s">
        <v>10</v>
      </c>
    </row>
    <row r="2" spans="1:9" ht="19.5" customHeight="1">
      <c r="A2" s="48" t="s">
        <v>882</v>
      </c>
      <c r="B2" s="4" t="s">
        <v>883</v>
      </c>
      <c r="C2" s="4" t="s">
        <v>884</v>
      </c>
      <c r="D2" s="4" t="s">
        <v>14</v>
      </c>
      <c r="E2" s="4" t="s">
        <v>44</v>
      </c>
      <c r="F2" s="4" t="s">
        <v>651</v>
      </c>
      <c r="G2" s="4" t="s">
        <v>51</v>
      </c>
      <c r="H2" s="47">
        <f aca="true" t="shared" si="0" ref="H2:H8">G2/1.5</f>
        <v>65.60000000000001</v>
      </c>
      <c r="I2" s="49" t="s">
        <v>18</v>
      </c>
    </row>
    <row r="3" spans="1:9" ht="19.5" customHeight="1">
      <c r="A3" s="48" t="s">
        <v>882</v>
      </c>
      <c r="B3" s="4" t="s">
        <v>885</v>
      </c>
      <c r="C3" s="4" t="s">
        <v>886</v>
      </c>
      <c r="D3" s="4" t="s">
        <v>67</v>
      </c>
      <c r="E3" s="4" t="s">
        <v>325</v>
      </c>
      <c r="F3" s="4" t="s">
        <v>127</v>
      </c>
      <c r="G3" s="4" t="s">
        <v>887</v>
      </c>
      <c r="H3" s="47">
        <f t="shared" si="0"/>
        <v>56.26666666666667</v>
      </c>
      <c r="I3" s="49" t="s">
        <v>23</v>
      </c>
    </row>
    <row r="4" spans="1:9" ht="19.5" customHeight="1">
      <c r="A4" s="48" t="s">
        <v>882</v>
      </c>
      <c r="B4" s="4" t="s">
        <v>888</v>
      </c>
      <c r="C4" s="4" t="s">
        <v>889</v>
      </c>
      <c r="D4" s="4" t="s">
        <v>14</v>
      </c>
      <c r="E4" s="4" t="s">
        <v>284</v>
      </c>
      <c r="F4" s="4" t="s">
        <v>120</v>
      </c>
      <c r="G4" s="4" t="s">
        <v>277</v>
      </c>
      <c r="H4" s="47">
        <f t="shared" si="0"/>
        <v>54.93333333333334</v>
      </c>
      <c r="I4" s="49" t="s">
        <v>29</v>
      </c>
    </row>
    <row r="5" spans="1:9" ht="19.5" customHeight="1">
      <c r="A5" s="48" t="s">
        <v>882</v>
      </c>
      <c r="B5" s="4" t="s">
        <v>890</v>
      </c>
      <c r="C5" s="4" t="s">
        <v>891</v>
      </c>
      <c r="D5" s="4" t="s">
        <v>67</v>
      </c>
      <c r="E5" s="4" t="s">
        <v>127</v>
      </c>
      <c r="F5" s="4" t="s">
        <v>293</v>
      </c>
      <c r="G5" s="4" t="s">
        <v>892</v>
      </c>
      <c r="H5" s="47">
        <f t="shared" si="0"/>
        <v>49.199999999999996</v>
      </c>
      <c r="I5" s="49" t="s">
        <v>35</v>
      </c>
    </row>
    <row r="6" spans="1:9" ht="19.5" customHeight="1">
      <c r="A6" s="48" t="s">
        <v>882</v>
      </c>
      <c r="B6" s="4" t="s">
        <v>893</v>
      </c>
      <c r="C6" s="4" t="s">
        <v>894</v>
      </c>
      <c r="D6" s="4" t="s">
        <v>67</v>
      </c>
      <c r="E6" s="4" t="s">
        <v>142</v>
      </c>
      <c r="F6" s="4" t="s">
        <v>142</v>
      </c>
      <c r="G6" s="4" t="s">
        <v>142</v>
      </c>
      <c r="H6" s="47">
        <f t="shared" si="0"/>
        <v>0</v>
      </c>
      <c r="I6" s="50" t="s">
        <v>147</v>
      </c>
    </row>
    <row r="7" spans="1:9" ht="19.5" customHeight="1">
      <c r="A7" s="48" t="s">
        <v>882</v>
      </c>
      <c r="B7" s="4" t="s">
        <v>895</v>
      </c>
      <c r="C7" s="4" t="s">
        <v>896</v>
      </c>
      <c r="D7" s="4" t="s">
        <v>14</v>
      </c>
      <c r="E7" s="4" t="s">
        <v>142</v>
      </c>
      <c r="F7" s="4" t="s">
        <v>142</v>
      </c>
      <c r="G7" s="4" t="s">
        <v>142</v>
      </c>
      <c r="H7" s="47">
        <f t="shared" si="0"/>
        <v>0</v>
      </c>
      <c r="I7" s="50" t="s">
        <v>147</v>
      </c>
    </row>
    <row r="8" spans="1:9" ht="19.5" customHeight="1">
      <c r="A8" s="48" t="s">
        <v>882</v>
      </c>
      <c r="B8" s="4" t="s">
        <v>897</v>
      </c>
      <c r="C8" s="4" t="s">
        <v>898</v>
      </c>
      <c r="D8" s="4" t="s">
        <v>67</v>
      </c>
      <c r="E8" s="4" t="s">
        <v>142</v>
      </c>
      <c r="F8" s="4" t="s">
        <v>142</v>
      </c>
      <c r="G8" s="4" t="s">
        <v>142</v>
      </c>
      <c r="H8" s="47">
        <f t="shared" si="0"/>
        <v>0</v>
      </c>
      <c r="I8" s="50" t="s">
        <v>147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2018-05-14T00:35:06Z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