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60" activeTab="4"/>
  </bookViews>
  <sheets>
    <sheet name="幼儿教育教师" sheetId="1" r:id="rId1"/>
    <sheet name="小学数学教师" sheetId="2" r:id="rId2"/>
    <sheet name="小学语文教师" sheetId="3" r:id="rId3"/>
    <sheet name="小学体育教师" sheetId="4" r:id="rId4"/>
    <sheet name="初中语文教师" sheetId="5" r:id="rId5"/>
    <sheet name="初中数学教师" sheetId="6" r:id="rId6"/>
    <sheet name="初中英语教师" sheetId="7" r:id="rId7"/>
    <sheet name="初中生物教师" sheetId="8" r:id="rId8"/>
    <sheet name="初中历史教师" sheetId="9" r:id="rId9"/>
    <sheet name="初中地理教师" sheetId="10" r:id="rId10"/>
  </sheets>
  <definedNames/>
  <calcPr fullCalcOnLoad="1"/>
</workbook>
</file>

<file path=xl/sharedStrings.xml><?xml version="1.0" encoding="utf-8"?>
<sst xmlns="http://schemas.openxmlformats.org/spreadsheetml/2006/main" count="960" uniqueCount="315">
  <si>
    <t>招聘岗位</t>
  </si>
  <si>
    <t>所属</t>
  </si>
  <si>
    <t>准考证号</t>
  </si>
  <si>
    <t>教育综合</t>
  </si>
  <si>
    <t>专业知识</t>
  </si>
  <si>
    <t>笔试成绩</t>
  </si>
  <si>
    <t>位次</t>
  </si>
  <si>
    <t>幼儿教育教师</t>
  </si>
  <si>
    <t>宁德市-东侨开发区</t>
  </si>
  <si>
    <t>696118200038</t>
  </si>
  <si>
    <t>114.0</t>
  </si>
  <si>
    <t>113.0</t>
  </si>
  <si>
    <t>696118200034</t>
  </si>
  <si>
    <t>108.0</t>
  </si>
  <si>
    <t>696118200019</t>
  </si>
  <si>
    <t>105.5</t>
  </si>
  <si>
    <t>696118200046</t>
  </si>
  <si>
    <t>109.5</t>
  </si>
  <si>
    <t>105.0</t>
  </si>
  <si>
    <t>696118200037</t>
  </si>
  <si>
    <t>97.5</t>
  </si>
  <si>
    <t>110.5</t>
  </si>
  <si>
    <t>696118200040</t>
  </si>
  <si>
    <t>91.5</t>
  </si>
  <si>
    <t>102.5</t>
  </si>
  <si>
    <t>696118200032</t>
  </si>
  <si>
    <t>97.0</t>
  </si>
  <si>
    <t>91.0</t>
  </si>
  <si>
    <t>696118200010</t>
  </si>
  <si>
    <t>94.5</t>
  </si>
  <si>
    <t>696118200042</t>
  </si>
  <si>
    <t>89.5</t>
  </si>
  <si>
    <t>696118200036</t>
  </si>
  <si>
    <t>87.0</t>
  </si>
  <si>
    <t>696118200044</t>
  </si>
  <si>
    <t>71.0</t>
  </si>
  <si>
    <t>696118200024</t>
  </si>
  <si>
    <t>78.5</t>
  </si>
  <si>
    <t>90.5</t>
  </si>
  <si>
    <t>696118200045</t>
  </si>
  <si>
    <t>84.5</t>
  </si>
  <si>
    <t>83.5</t>
  </si>
  <si>
    <t>小学数学教师</t>
  </si>
  <si>
    <t>691218200252</t>
  </si>
  <si>
    <t>118.0</t>
  </si>
  <si>
    <t>120.0</t>
  </si>
  <si>
    <t>691218200203</t>
  </si>
  <si>
    <t>125.5</t>
  </si>
  <si>
    <t>691218200222</t>
  </si>
  <si>
    <t>107.5</t>
  </si>
  <si>
    <t>113.5</t>
  </si>
  <si>
    <t>691218200207</t>
  </si>
  <si>
    <t>102.0</t>
  </si>
  <si>
    <t>691218200219</t>
  </si>
  <si>
    <t>111.0</t>
  </si>
  <si>
    <t>691218200240</t>
  </si>
  <si>
    <t>94.0</t>
  </si>
  <si>
    <t>691218200276</t>
  </si>
  <si>
    <t>107.0</t>
  </si>
  <si>
    <t>96.5</t>
  </si>
  <si>
    <t>691218200223</t>
  </si>
  <si>
    <t>104.5</t>
  </si>
  <si>
    <t>691218200234</t>
  </si>
  <si>
    <t>104.0</t>
  </si>
  <si>
    <t>691218200233</t>
  </si>
  <si>
    <t>90.0</t>
  </si>
  <si>
    <t>691218200229</t>
  </si>
  <si>
    <t>96.0</t>
  </si>
  <si>
    <t>691218200236</t>
  </si>
  <si>
    <t>80.5</t>
  </si>
  <si>
    <t>691218200237</t>
  </si>
  <si>
    <t>86.0</t>
  </si>
  <si>
    <t>691218200226</t>
  </si>
  <si>
    <t>99.0</t>
  </si>
  <si>
    <t>74.0</t>
  </si>
  <si>
    <t>691218200253</t>
  </si>
  <si>
    <t>69.0</t>
  </si>
  <si>
    <t>691218200218</t>
  </si>
  <si>
    <t>691218200238</t>
  </si>
  <si>
    <t>98.0</t>
  </si>
  <si>
    <t>66.0</t>
  </si>
  <si>
    <t>691218200204</t>
  </si>
  <si>
    <t>103.0</t>
  </si>
  <si>
    <t>62.5</t>
  </si>
  <si>
    <t>691218200281</t>
  </si>
  <si>
    <t>73.5</t>
  </si>
  <si>
    <t>691218200255</t>
  </si>
  <si>
    <t>61.5</t>
  </si>
  <si>
    <t>691218200225</t>
  </si>
  <si>
    <t>78.0</t>
  </si>
  <si>
    <t>59.5</t>
  </si>
  <si>
    <t>691218200248</t>
  </si>
  <si>
    <t>61.0</t>
  </si>
  <si>
    <t>691218200212</t>
  </si>
  <si>
    <t>56.0</t>
  </si>
  <si>
    <t>57.5</t>
  </si>
  <si>
    <t>691218200228</t>
  </si>
  <si>
    <t>50.5</t>
  </si>
  <si>
    <t>29.5</t>
  </si>
  <si>
    <t>691218200215</t>
  </si>
  <si>
    <t>0.0</t>
  </si>
  <si>
    <t>691218200272</t>
  </si>
  <si>
    <t>691218200273</t>
  </si>
  <si>
    <t>691218200280</t>
  </si>
  <si>
    <t>小学语文教师</t>
  </si>
  <si>
    <t>691118200057</t>
  </si>
  <si>
    <t>131.0</t>
  </si>
  <si>
    <t>112.5</t>
  </si>
  <si>
    <t>691118200140</t>
  </si>
  <si>
    <t>123.5</t>
  </si>
  <si>
    <t>110.0</t>
  </si>
  <si>
    <t>691118200181</t>
  </si>
  <si>
    <t>136.5</t>
  </si>
  <si>
    <t>100.0</t>
  </si>
  <si>
    <t>691118200075</t>
  </si>
  <si>
    <t>120.5</t>
  </si>
  <si>
    <t>691118200063</t>
  </si>
  <si>
    <t>106.0</t>
  </si>
  <si>
    <t>109.0</t>
  </si>
  <si>
    <t>691118200101</t>
  </si>
  <si>
    <t>111.5</t>
  </si>
  <si>
    <t>691118200148</t>
  </si>
  <si>
    <t>119.5</t>
  </si>
  <si>
    <t>98.5</t>
  </si>
  <si>
    <t>691118200102</t>
  </si>
  <si>
    <t>691118200094</t>
  </si>
  <si>
    <t>691118200098</t>
  </si>
  <si>
    <t>101.5</t>
  </si>
  <si>
    <t>691118200180</t>
  </si>
  <si>
    <t>691118200104</t>
  </si>
  <si>
    <t>106.5</t>
  </si>
  <si>
    <t>691118200074</t>
  </si>
  <si>
    <t>112.0</t>
  </si>
  <si>
    <t>691118200099</t>
  </si>
  <si>
    <t>691118200091</t>
  </si>
  <si>
    <t>95.5</t>
  </si>
  <si>
    <t>691118200070</t>
  </si>
  <si>
    <t>95.0</t>
  </si>
  <si>
    <t>691118200145</t>
  </si>
  <si>
    <t>100.5</t>
  </si>
  <si>
    <t>691118200126</t>
  </si>
  <si>
    <t>89.0</t>
  </si>
  <si>
    <t>691118200182</t>
  </si>
  <si>
    <t>691118200100</t>
  </si>
  <si>
    <t>101.0</t>
  </si>
  <si>
    <t>691118200139</t>
  </si>
  <si>
    <t>691118200108</t>
  </si>
  <si>
    <t>691118200179</t>
  </si>
  <si>
    <t>691118200168</t>
  </si>
  <si>
    <t>93.0</t>
  </si>
  <si>
    <t>691118200166</t>
  </si>
  <si>
    <t>691118200059</t>
  </si>
  <si>
    <t>76.5</t>
  </si>
  <si>
    <t>691118200170</t>
  </si>
  <si>
    <t>691118200158</t>
  </si>
  <si>
    <t>93.5</t>
  </si>
  <si>
    <t>691118200090</t>
  </si>
  <si>
    <t>691118200071</t>
  </si>
  <si>
    <t>76.0</t>
  </si>
  <si>
    <t>92.5</t>
  </si>
  <si>
    <t>691118200113</t>
  </si>
  <si>
    <t>88.0</t>
  </si>
  <si>
    <t>691118200097</t>
  </si>
  <si>
    <t>86.5</t>
  </si>
  <si>
    <t>691118200192</t>
  </si>
  <si>
    <t>81.0</t>
  </si>
  <si>
    <t>691118200065</t>
  </si>
  <si>
    <t>82.5</t>
  </si>
  <si>
    <t>691118200096</t>
  </si>
  <si>
    <t>77.5</t>
  </si>
  <si>
    <t>691118200081</t>
  </si>
  <si>
    <t>68.0</t>
  </si>
  <si>
    <t>691118200141</t>
  </si>
  <si>
    <t>691118200112</t>
  </si>
  <si>
    <t>58.5</t>
  </si>
  <si>
    <t>79.5</t>
  </si>
  <si>
    <t>691118200060</t>
  </si>
  <si>
    <t>74.5</t>
  </si>
  <si>
    <t>691118200056</t>
  </si>
  <si>
    <t>691118200061</t>
  </si>
  <si>
    <t>691118200089</t>
  </si>
  <si>
    <t>691118200095</t>
  </si>
  <si>
    <t>691118200130</t>
  </si>
  <si>
    <t>691118200167</t>
  </si>
  <si>
    <t>691118200201</t>
  </si>
  <si>
    <t>小学体育教师</t>
  </si>
  <si>
    <t>691918200326</t>
  </si>
  <si>
    <t>116.0</t>
  </si>
  <si>
    <t>691918200330</t>
  </si>
  <si>
    <t>82.0</t>
  </si>
  <si>
    <t>691918200337</t>
  </si>
  <si>
    <t>691918200327</t>
  </si>
  <si>
    <t>691918200336</t>
  </si>
  <si>
    <t>69.5</t>
  </si>
  <si>
    <t>691918200339</t>
  </si>
  <si>
    <t>初中语文教师</t>
  </si>
  <si>
    <t>693118200378</t>
  </si>
  <si>
    <t>118.5</t>
  </si>
  <si>
    <t>693118200377</t>
  </si>
  <si>
    <t>108.5</t>
  </si>
  <si>
    <t>99.5</t>
  </si>
  <si>
    <t>693118200384</t>
  </si>
  <si>
    <t>693118200386</t>
  </si>
  <si>
    <t>81.5</t>
  </si>
  <si>
    <t>693118200366</t>
  </si>
  <si>
    <t>63.0</t>
  </si>
  <si>
    <t>693118200368</t>
  </si>
  <si>
    <t>初中数学教师</t>
  </si>
  <si>
    <t>693218200409</t>
  </si>
  <si>
    <t>126.0</t>
  </si>
  <si>
    <t>693218200392</t>
  </si>
  <si>
    <t>693218200425</t>
  </si>
  <si>
    <t>70.0</t>
  </si>
  <si>
    <t>693218200420</t>
  </si>
  <si>
    <t>693218200389</t>
  </si>
  <si>
    <t>693218200401</t>
  </si>
  <si>
    <t>693218200410</t>
  </si>
  <si>
    <t>693218200442</t>
  </si>
  <si>
    <t>初中英语教师</t>
  </si>
  <si>
    <t>693318200455</t>
  </si>
  <si>
    <t>122.5</t>
  </si>
  <si>
    <t>114.5</t>
  </si>
  <si>
    <t>693318200453</t>
  </si>
  <si>
    <t>116.5</t>
  </si>
  <si>
    <t>693318200449</t>
  </si>
  <si>
    <t>123.0</t>
  </si>
  <si>
    <t>693318200476</t>
  </si>
  <si>
    <t>693318200524</t>
  </si>
  <si>
    <t>103.5</t>
  </si>
  <si>
    <t>693318200499</t>
  </si>
  <si>
    <t>693318200508</t>
  </si>
  <si>
    <t>693318200445</t>
  </si>
  <si>
    <t>693318200444</t>
  </si>
  <si>
    <t>88.5</t>
  </si>
  <si>
    <t>693318200487</t>
  </si>
  <si>
    <t>693318200494</t>
  </si>
  <si>
    <t>117.0</t>
  </si>
  <si>
    <t>693318200501</t>
  </si>
  <si>
    <t>84.0</t>
  </si>
  <si>
    <t>693318200485</t>
  </si>
  <si>
    <t>693318200456</t>
  </si>
  <si>
    <t>693318200505</t>
  </si>
  <si>
    <t>693318200514</t>
  </si>
  <si>
    <t>693318200497</t>
  </si>
  <si>
    <t>72.0</t>
  </si>
  <si>
    <t>693318200527</t>
  </si>
  <si>
    <t>693318200507</t>
  </si>
  <si>
    <t>693318200477</t>
  </si>
  <si>
    <t>80.0</t>
  </si>
  <si>
    <t>693318200462</t>
  </si>
  <si>
    <t>83.0</t>
  </si>
  <si>
    <t>693318200471</t>
  </si>
  <si>
    <t>693318200460</t>
  </si>
  <si>
    <t>693318200464</t>
  </si>
  <si>
    <t>693318200470</t>
  </si>
  <si>
    <t>693318200511</t>
  </si>
  <si>
    <t>初中生物教师</t>
  </si>
  <si>
    <t>693618200559</t>
  </si>
  <si>
    <t>136.0</t>
  </si>
  <si>
    <t>693618200570</t>
  </si>
  <si>
    <t>693618200564</t>
  </si>
  <si>
    <t>126.5</t>
  </si>
  <si>
    <t>693618200575</t>
  </si>
  <si>
    <t>693618200562</t>
  </si>
  <si>
    <t>693618200577</t>
  </si>
  <si>
    <t>92.0</t>
  </si>
  <si>
    <t>693618200573</t>
  </si>
  <si>
    <t>693618200563</t>
  </si>
  <si>
    <t>693618200557</t>
  </si>
  <si>
    <t>693618200567</t>
  </si>
  <si>
    <t>693618200556</t>
  </si>
  <si>
    <t>初中历史教师</t>
  </si>
  <si>
    <t>693818200604</t>
  </si>
  <si>
    <t>693818200603</t>
  </si>
  <si>
    <t>124.0</t>
  </si>
  <si>
    <t>693818200595</t>
  </si>
  <si>
    <t>693818200591</t>
  </si>
  <si>
    <t>122.0</t>
  </si>
  <si>
    <t>693818200608</t>
  </si>
  <si>
    <t>693818200589</t>
  </si>
  <si>
    <t>693818200599</t>
  </si>
  <si>
    <t>693818200609</t>
  </si>
  <si>
    <t>693818200594</t>
  </si>
  <si>
    <t>87.5</t>
  </si>
  <si>
    <t>693818200596</t>
  </si>
  <si>
    <t>693818200605</t>
  </si>
  <si>
    <t>693818200598</t>
  </si>
  <si>
    <t>693818200610</t>
  </si>
  <si>
    <t>693818200602</t>
  </si>
  <si>
    <t>693818200606</t>
  </si>
  <si>
    <t>693818200600</t>
  </si>
  <si>
    <t>693818200607</t>
  </si>
  <si>
    <t>693818200597</t>
  </si>
  <si>
    <t>79.0</t>
  </si>
  <si>
    <t>693818200611</t>
  </si>
  <si>
    <t>77.0</t>
  </si>
  <si>
    <t>693818200601</t>
  </si>
  <si>
    <t>693818200590</t>
  </si>
  <si>
    <t>693818200592</t>
  </si>
  <si>
    <t>693818200593</t>
  </si>
  <si>
    <t>初中地理教师</t>
  </si>
  <si>
    <t>693918200620</t>
  </si>
  <si>
    <t>119.0</t>
  </si>
  <si>
    <t>130.0</t>
  </si>
  <si>
    <t>693918200618</t>
  </si>
  <si>
    <t>693918200624</t>
  </si>
  <si>
    <t>693918200612</t>
  </si>
  <si>
    <t>693918200623</t>
  </si>
  <si>
    <t>72.5</t>
  </si>
  <si>
    <t>693918200627</t>
  </si>
  <si>
    <t>693918200614</t>
  </si>
  <si>
    <t>693918200616</t>
  </si>
  <si>
    <t>693918200617</t>
  </si>
  <si>
    <t>693918200621</t>
  </si>
  <si>
    <t>693918200622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</si>
</sst>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J9" sqref="J9"/>
    </sheetView>
  </sheetViews>
  <sheetFormatPr defaultColWidth="9.00390625" defaultRowHeight="14.25"/>
  <cols>
    <col min="1" max="1" width="15.625" style="0" customWidth="1"/>
    <col min="2" max="2" width="22.125" style="1" customWidth="1"/>
    <col min="3" max="3" width="19.25390625" style="1" customWidth="1"/>
    <col min="4" max="7" width="9.00390625" style="1" customWidth="1"/>
  </cols>
  <sheetData>
    <row r="1" spans="1:7" ht="14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f aca="true" t="shared" si="0" ref="F2:F14">D2*0.4+E2*0.6</f>
        <v>113.4</v>
      </c>
      <c r="G2" s="1">
        <v>1</v>
      </c>
    </row>
    <row r="3" spans="1:7" ht="14.25">
      <c r="A3" t="s">
        <v>7</v>
      </c>
      <c r="B3" s="1" t="s">
        <v>8</v>
      </c>
      <c r="C3" s="1" t="s">
        <v>12</v>
      </c>
      <c r="D3" s="1" t="s">
        <v>13</v>
      </c>
      <c r="E3" s="1" t="s">
        <v>11</v>
      </c>
      <c r="F3" s="1">
        <f t="shared" si="0"/>
        <v>111</v>
      </c>
      <c r="G3" s="1">
        <v>2</v>
      </c>
    </row>
    <row r="4" spans="1:7" ht="14.25">
      <c r="A4" t="s">
        <v>7</v>
      </c>
      <c r="B4" s="1" t="s">
        <v>8</v>
      </c>
      <c r="C4" s="1" t="s">
        <v>14</v>
      </c>
      <c r="D4" s="1" t="s">
        <v>10</v>
      </c>
      <c r="E4" s="1" t="s">
        <v>15</v>
      </c>
      <c r="F4" s="1">
        <f t="shared" si="0"/>
        <v>108.9</v>
      </c>
      <c r="G4" s="1">
        <v>3</v>
      </c>
    </row>
    <row r="5" spans="1:7" ht="14.25">
      <c r="A5" t="s">
        <v>7</v>
      </c>
      <c r="B5" s="1" t="s">
        <v>8</v>
      </c>
      <c r="C5" s="1" t="s">
        <v>16</v>
      </c>
      <c r="D5" s="1" t="s">
        <v>17</v>
      </c>
      <c r="E5" s="1" t="s">
        <v>18</v>
      </c>
      <c r="F5" s="1">
        <f t="shared" si="0"/>
        <v>106.80000000000001</v>
      </c>
      <c r="G5" s="1">
        <v>4</v>
      </c>
    </row>
    <row r="6" spans="1:7" ht="14.25">
      <c r="A6" t="s">
        <v>7</v>
      </c>
      <c r="B6" s="1" t="s">
        <v>8</v>
      </c>
      <c r="C6" s="1" t="s">
        <v>19</v>
      </c>
      <c r="D6" s="1" t="s">
        <v>20</v>
      </c>
      <c r="E6" s="1" t="s">
        <v>21</v>
      </c>
      <c r="F6" s="1">
        <f t="shared" si="0"/>
        <v>105.3</v>
      </c>
      <c r="G6" s="1">
        <v>5</v>
      </c>
    </row>
    <row r="7" spans="1:7" ht="14.25">
      <c r="A7" t="s">
        <v>7</v>
      </c>
      <c r="B7" s="1" t="s">
        <v>8</v>
      </c>
      <c r="C7" s="1" t="s">
        <v>22</v>
      </c>
      <c r="D7" s="1" t="s">
        <v>23</v>
      </c>
      <c r="E7" s="1" t="s">
        <v>24</v>
      </c>
      <c r="F7" s="1">
        <f t="shared" si="0"/>
        <v>98.1</v>
      </c>
      <c r="G7" s="1">
        <v>6</v>
      </c>
    </row>
    <row r="8" spans="1:7" ht="14.25">
      <c r="A8" t="s">
        <v>7</v>
      </c>
      <c r="B8" s="1" t="s">
        <v>8</v>
      </c>
      <c r="C8" s="1" t="s">
        <v>25</v>
      </c>
      <c r="D8" s="1" t="s">
        <v>26</v>
      </c>
      <c r="E8" s="1" t="s">
        <v>27</v>
      </c>
      <c r="F8" s="1">
        <f t="shared" si="0"/>
        <v>93.4</v>
      </c>
      <c r="G8" s="1">
        <v>7</v>
      </c>
    </row>
    <row r="9" spans="1:7" ht="14.25">
      <c r="A9" t="s">
        <v>7</v>
      </c>
      <c r="B9" s="1" t="s">
        <v>8</v>
      </c>
      <c r="C9" s="1" t="s">
        <v>28</v>
      </c>
      <c r="D9" s="1" t="s">
        <v>27</v>
      </c>
      <c r="E9" s="1" t="s">
        <v>29</v>
      </c>
      <c r="F9" s="1">
        <f t="shared" si="0"/>
        <v>93.1</v>
      </c>
      <c r="G9" s="1">
        <v>8</v>
      </c>
    </row>
    <row r="10" spans="1:7" ht="14.25">
      <c r="A10" t="s">
        <v>7</v>
      </c>
      <c r="B10" s="1" t="s">
        <v>8</v>
      </c>
      <c r="C10" s="1" t="s">
        <v>30</v>
      </c>
      <c r="D10" s="1" t="s">
        <v>31</v>
      </c>
      <c r="E10" s="1" t="s">
        <v>29</v>
      </c>
      <c r="F10" s="1">
        <f t="shared" si="0"/>
        <v>92.5</v>
      </c>
      <c r="G10" s="1">
        <v>9</v>
      </c>
    </row>
    <row r="11" spans="1:7" ht="14.25">
      <c r="A11" t="s">
        <v>7</v>
      </c>
      <c r="B11" s="1" t="s">
        <v>8</v>
      </c>
      <c r="C11" s="1" t="s">
        <v>32</v>
      </c>
      <c r="D11" s="1" t="s">
        <v>33</v>
      </c>
      <c r="E11" s="1" t="s">
        <v>27</v>
      </c>
      <c r="F11" s="1">
        <f t="shared" si="0"/>
        <v>89.4</v>
      </c>
      <c r="G11" s="1">
        <v>10</v>
      </c>
    </row>
    <row r="12" spans="1:7" ht="14.25">
      <c r="A12" t="s">
        <v>7</v>
      </c>
      <c r="B12" s="1" t="s">
        <v>8</v>
      </c>
      <c r="C12" s="1" t="s">
        <v>34</v>
      </c>
      <c r="D12" s="1" t="s">
        <v>35</v>
      </c>
      <c r="E12" s="1" t="s">
        <v>26</v>
      </c>
      <c r="F12" s="1">
        <f t="shared" si="0"/>
        <v>86.6</v>
      </c>
      <c r="G12" s="1">
        <v>11</v>
      </c>
    </row>
    <row r="13" spans="1:7" ht="14.25">
      <c r="A13" t="s">
        <v>7</v>
      </c>
      <c r="B13" s="1" t="s">
        <v>8</v>
      </c>
      <c r="C13" s="1" t="s">
        <v>36</v>
      </c>
      <c r="D13" s="1" t="s">
        <v>37</v>
      </c>
      <c r="E13" s="1" t="s">
        <v>38</v>
      </c>
      <c r="F13" s="1">
        <f t="shared" si="0"/>
        <v>85.7</v>
      </c>
      <c r="G13" s="1">
        <v>12</v>
      </c>
    </row>
    <row r="14" spans="1:7" ht="14.25">
      <c r="A14" t="s">
        <v>7</v>
      </c>
      <c r="B14" s="1" t="s">
        <v>8</v>
      </c>
      <c r="C14" s="1" t="s">
        <v>39</v>
      </c>
      <c r="D14" s="1" t="s">
        <v>40</v>
      </c>
      <c r="E14" s="1" t="s">
        <v>41</v>
      </c>
      <c r="F14" s="1">
        <f t="shared" si="0"/>
        <v>83.9</v>
      </c>
      <c r="G14" s="1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1">
      <selection activeCell="H31" sqref="H31"/>
    </sheetView>
  </sheetViews>
  <sheetFormatPr defaultColWidth="9.00390625" defaultRowHeight="14.25"/>
  <cols>
    <col min="1" max="1" width="16.50390625" style="0" customWidth="1"/>
    <col min="2" max="2" width="20.375" style="0" customWidth="1"/>
    <col min="3" max="3" width="16.25390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300</v>
      </c>
      <c r="B2" s="1" t="s">
        <v>8</v>
      </c>
      <c r="C2" s="1" t="s">
        <v>301</v>
      </c>
      <c r="D2" s="1" t="s">
        <v>302</v>
      </c>
      <c r="E2" s="1" t="s">
        <v>303</v>
      </c>
      <c r="F2" s="1">
        <f aca="true" t="shared" si="0" ref="F2:F12">D2*0.4+E2*0.6</f>
        <v>125.6</v>
      </c>
      <c r="G2" s="1">
        <v>1</v>
      </c>
    </row>
    <row r="3" spans="1:7" ht="14.25">
      <c r="A3" s="1" t="s">
        <v>300</v>
      </c>
      <c r="B3" s="1" t="s">
        <v>8</v>
      </c>
      <c r="C3" s="1" t="s">
        <v>304</v>
      </c>
      <c r="D3" s="1" t="s">
        <v>109</v>
      </c>
      <c r="E3" s="1" t="s">
        <v>223</v>
      </c>
      <c r="F3" s="1">
        <f t="shared" si="0"/>
        <v>119.3</v>
      </c>
      <c r="G3" s="1">
        <v>2</v>
      </c>
    </row>
    <row r="4" spans="1:7" ht="14.25">
      <c r="A4" s="1" t="s">
        <v>300</v>
      </c>
      <c r="B4" s="1" t="s">
        <v>8</v>
      </c>
      <c r="C4" s="1" t="s">
        <v>305</v>
      </c>
      <c r="D4" s="1" t="s">
        <v>135</v>
      </c>
      <c r="E4" s="1" t="s">
        <v>109</v>
      </c>
      <c r="F4" s="1">
        <f t="shared" si="0"/>
        <v>112.3</v>
      </c>
      <c r="G4" s="1">
        <v>3</v>
      </c>
    </row>
    <row r="5" spans="1:7" ht="14.25">
      <c r="A5" s="1" t="s">
        <v>300</v>
      </c>
      <c r="B5" s="1" t="s">
        <v>8</v>
      </c>
      <c r="C5" s="1" t="s">
        <v>306</v>
      </c>
      <c r="D5" s="1" t="s">
        <v>161</v>
      </c>
      <c r="E5" s="1" t="s">
        <v>58</v>
      </c>
      <c r="F5" s="1">
        <f t="shared" si="0"/>
        <v>99.4</v>
      </c>
      <c r="G5" s="1">
        <v>4</v>
      </c>
    </row>
    <row r="6" spans="1:7" ht="14.25">
      <c r="A6" s="1" t="s">
        <v>300</v>
      </c>
      <c r="B6" s="1" t="s">
        <v>8</v>
      </c>
      <c r="C6" s="1" t="s">
        <v>307</v>
      </c>
      <c r="D6" s="1" t="s">
        <v>308</v>
      </c>
      <c r="E6" s="1" t="s">
        <v>18</v>
      </c>
      <c r="F6" s="1">
        <f t="shared" si="0"/>
        <v>92</v>
      </c>
      <c r="G6" s="1">
        <v>5</v>
      </c>
    </row>
    <row r="7" spans="1:7" ht="14.25">
      <c r="A7" s="1" t="s">
        <v>300</v>
      </c>
      <c r="B7" s="1" t="s">
        <v>8</v>
      </c>
      <c r="C7" s="1" t="s">
        <v>309</v>
      </c>
      <c r="D7" s="1" t="s">
        <v>152</v>
      </c>
      <c r="E7" s="1" t="s">
        <v>135</v>
      </c>
      <c r="F7" s="1">
        <f t="shared" si="0"/>
        <v>87.9</v>
      </c>
      <c r="G7" s="1">
        <v>6</v>
      </c>
    </row>
    <row r="8" spans="1:7" ht="14.25">
      <c r="A8" s="1" t="s">
        <v>300</v>
      </c>
      <c r="B8" s="1" t="s">
        <v>8</v>
      </c>
      <c r="C8" s="1" t="s">
        <v>310</v>
      </c>
      <c r="D8" s="1" t="s">
        <v>100</v>
      </c>
      <c r="E8" s="1" t="s">
        <v>100</v>
      </c>
      <c r="F8" s="1">
        <f t="shared" si="0"/>
        <v>0</v>
      </c>
      <c r="G8" s="1"/>
    </row>
    <row r="9" spans="1:7" ht="14.25">
      <c r="A9" s="1" t="s">
        <v>300</v>
      </c>
      <c r="B9" s="1" t="s">
        <v>8</v>
      </c>
      <c r="C9" s="1" t="s">
        <v>311</v>
      </c>
      <c r="D9" s="1" t="s">
        <v>100</v>
      </c>
      <c r="E9" s="1" t="s">
        <v>100</v>
      </c>
      <c r="F9" s="1">
        <f t="shared" si="0"/>
        <v>0</v>
      </c>
      <c r="G9" s="1"/>
    </row>
    <row r="10" spans="1:7" ht="14.25">
      <c r="A10" s="1" t="s">
        <v>300</v>
      </c>
      <c r="B10" s="1" t="s">
        <v>8</v>
      </c>
      <c r="C10" s="1" t="s">
        <v>312</v>
      </c>
      <c r="D10" s="1" t="s">
        <v>100</v>
      </c>
      <c r="E10" s="1" t="s">
        <v>100</v>
      </c>
      <c r="F10" s="1">
        <f t="shared" si="0"/>
        <v>0</v>
      </c>
      <c r="G10" s="1"/>
    </row>
    <row r="11" spans="1:7" ht="14.25">
      <c r="A11" s="1" t="s">
        <v>300</v>
      </c>
      <c r="B11" s="1" t="s">
        <v>8</v>
      </c>
      <c r="C11" s="1" t="s">
        <v>313</v>
      </c>
      <c r="D11" s="1" t="s">
        <v>100</v>
      </c>
      <c r="E11" s="1" t="s">
        <v>100</v>
      </c>
      <c r="F11" s="1">
        <f t="shared" si="0"/>
        <v>0</v>
      </c>
      <c r="G11" s="1"/>
    </row>
    <row r="12" spans="1:7" ht="14.25">
      <c r="A12" s="1" t="s">
        <v>300</v>
      </c>
      <c r="B12" s="1" t="s">
        <v>8</v>
      </c>
      <c r="C12" s="1" t="s">
        <v>314</v>
      </c>
      <c r="D12" s="1" t="s">
        <v>100</v>
      </c>
      <c r="E12" s="1" t="s">
        <v>100</v>
      </c>
      <c r="F12" s="1">
        <f t="shared" si="0"/>
        <v>0</v>
      </c>
      <c r="G1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8" sqref="I8"/>
    </sheetView>
  </sheetViews>
  <sheetFormatPr defaultColWidth="9.00390625" defaultRowHeight="14.25"/>
  <cols>
    <col min="1" max="1" width="15.375" style="1" customWidth="1"/>
    <col min="2" max="2" width="18.50390625" style="1" customWidth="1"/>
    <col min="3" max="3" width="20.50390625" style="1" customWidth="1"/>
    <col min="4" max="7" width="9.00390625" style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42</v>
      </c>
      <c r="B2" s="1" t="s">
        <v>8</v>
      </c>
      <c r="C2" s="1" t="s">
        <v>43</v>
      </c>
      <c r="D2" s="1" t="s">
        <v>44</v>
      </c>
      <c r="E2" s="1" t="s">
        <v>45</v>
      </c>
      <c r="F2" s="1">
        <f aca="true" t="shared" si="0" ref="F2:F29">D2*0.4+E2*0.6</f>
        <v>119.2</v>
      </c>
      <c r="G2" s="1">
        <v>1</v>
      </c>
    </row>
    <row r="3" spans="1:7" ht="14.25">
      <c r="A3" s="1" t="s">
        <v>42</v>
      </c>
      <c r="B3" s="1" t="s">
        <v>8</v>
      </c>
      <c r="C3" s="1" t="s">
        <v>46</v>
      </c>
      <c r="D3" s="1" t="s">
        <v>47</v>
      </c>
      <c r="E3" s="1" t="s">
        <v>18</v>
      </c>
      <c r="F3" s="1">
        <f t="shared" si="0"/>
        <v>113.2</v>
      </c>
      <c r="G3" s="1">
        <v>2</v>
      </c>
    </row>
    <row r="4" spans="1:7" ht="14.25">
      <c r="A4" s="1" t="s">
        <v>42</v>
      </c>
      <c r="B4" s="1" t="s">
        <v>8</v>
      </c>
      <c r="C4" s="1" t="s">
        <v>48</v>
      </c>
      <c r="D4" s="1" t="s">
        <v>49</v>
      </c>
      <c r="E4" s="1" t="s">
        <v>50</v>
      </c>
      <c r="F4" s="1">
        <f t="shared" si="0"/>
        <v>111.1</v>
      </c>
      <c r="G4" s="1">
        <v>3</v>
      </c>
    </row>
    <row r="5" spans="1:7" ht="14.25">
      <c r="A5" s="1" t="s">
        <v>42</v>
      </c>
      <c r="B5" s="1" t="s">
        <v>8</v>
      </c>
      <c r="C5" s="1" t="s">
        <v>51</v>
      </c>
      <c r="D5" s="1" t="s">
        <v>17</v>
      </c>
      <c r="E5" s="1" t="s">
        <v>52</v>
      </c>
      <c r="F5" s="1">
        <f t="shared" si="0"/>
        <v>105</v>
      </c>
      <c r="G5" s="1">
        <v>4</v>
      </c>
    </row>
    <row r="6" spans="1:7" ht="14.25">
      <c r="A6" s="1" t="s">
        <v>42</v>
      </c>
      <c r="B6" s="1" t="s">
        <v>8</v>
      </c>
      <c r="C6" s="1" t="s">
        <v>53</v>
      </c>
      <c r="D6" s="1" t="s">
        <v>54</v>
      </c>
      <c r="E6" s="1" t="s">
        <v>26</v>
      </c>
      <c r="F6" s="1">
        <f t="shared" si="0"/>
        <v>102.6</v>
      </c>
      <c r="G6" s="1">
        <v>5</v>
      </c>
    </row>
    <row r="7" spans="1:7" ht="14.25">
      <c r="A7" s="1" t="s">
        <v>42</v>
      </c>
      <c r="B7" s="1" t="s">
        <v>8</v>
      </c>
      <c r="C7" s="1" t="s">
        <v>55</v>
      </c>
      <c r="D7" s="1" t="s">
        <v>11</v>
      </c>
      <c r="E7" s="1" t="s">
        <v>56</v>
      </c>
      <c r="F7" s="1">
        <f t="shared" si="0"/>
        <v>101.6</v>
      </c>
      <c r="G7" s="1">
        <v>6</v>
      </c>
    </row>
    <row r="8" spans="1:7" ht="14.25">
      <c r="A8" s="1" t="s">
        <v>42</v>
      </c>
      <c r="B8" s="1" t="s">
        <v>8</v>
      </c>
      <c r="C8" s="1" t="s">
        <v>57</v>
      </c>
      <c r="D8" s="1" t="s">
        <v>58</v>
      </c>
      <c r="E8" s="1" t="s">
        <v>59</v>
      </c>
      <c r="F8" s="1">
        <f t="shared" si="0"/>
        <v>100.7</v>
      </c>
      <c r="G8" s="1">
        <v>7</v>
      </c>
    </row>
    <row r="9" spans="1:7" ht="14.25">
      <c r="A9" s="1" t="s">
        <v>42</v>
      </c>
      <c r="B9" s="1" t="s">
        <v>8</v>
      </c>
      <c r="C9" s="1" t="s">
        <v>60</v>
      </c>
      <c r="D9" s="1" t="s">
        <v>61</v>
      </c>
      <c r="E9" s="1" t="s">
        <v>59</v>
      </c>
      <c r="F9" s="1">
        <f t="shared" si="0"/>
        <v>99.7</v>
      </c>
      <c r="G9" s="1">
        <v>8</v>
      </c>
    </row>
    <row r="10" spans="1:7" ht="14.25">
      <c r="A10" s="1" t="s">
        <v>42</v>
      </c>
      <c r="B10" s="1" t="s">
        <v>8</v>
      </c>
      <c r="C10" s="1" t="s">
        <v>62</v>
      </c>
      <c r="D10" s="1" t="s">
        <v>63</v>
      </c>
      <c r="E10" s="1" t="s">
        <v>59</v>
      </c>
      <c r="F10" s="1">
        <f t="shared" si="0"/>
        <v>99.5</v>
      </c>
      <c r="G10" s="1">
        <v>9</v>
      </c>
    </row>
    <row r="11" spans="1:7" ht="14.25">
      <c r="A11" s="1" t="s">
        <v>42</v>
      </c>
      <c r="B11" s="1" t="s">
        <v>8</v>
      </c>
      <c r="C11" s="1" t="s">
        <v>64</v>
      </c>
      <c r="D11" s="1" t="s">
        <v>65</v>
      </c>
      <c r="E11" s="1" t="s">
        <v>52</v>
      </c>
      <c r="F11" s="1">
        <f t="shared" si="0"/>
        <v>97.19999999999999</v>
      </c>
      <c r="G11" s="1">
        <v>10</v>
      </c>
    </row>
    <row r="12" spans="1:7" ht="14.25">
      <c r="A12" s="1" t="s">
        <v>42</v>
      </c>
      <c r="B12" s="1" t="s">
        <v>8</v>
      </c>
      <c r="C12" s="1" t="s">
        <v>66</v>
      </c>
      <c r="D12" s="1" t="s">
        <v>33</v>
      </c>
      <c r="E12" s="1" t="s">
        <v>67</v>
      </c>
      <c r="F12" s="1">
        <f t="shared" si="0"/>
        <v>92.4</v>
      </c>
      <c r="G12" s="1">
        <v>11</v>
      </c>
    </row>
    <row r="13" spans="1:7" ht="14.25">
      <c r="A13" s="1" t="s">
        <v>42</v>
      </c>
      <c r="B13" s="1" t="s">
        <v>8</v>
      </c>
      <c r="C13" s="1" t="s">
        <v>68</v>
      </c>
      <c r="D13" s="1" t="s">
        <v>20</v>
      </c>
      <c r="E13" s="1" t="s">
        <v>69</v>
      </c>
      <c r="F13" s="1">
        <f t="shared" si="0"/>
        <v>87.3</v>
      </c>
      <c r="G13" s="1">
        <v>12</v>
      </c>
    </row>
    <row r="14" spans="1:7" ht="14.25">
      <c r="A14" s="1" t="s">
        <v>42</v>
      </c>
      <c r="B14" s="1" t="s">
        <v>8</v>
      </c>
      <c r="C14" s="1" t="s">
        <v>70</v>
      </c>
      <c r="D14" s="1" t="s">
        <v>71</v>
      </c>
      <c r="E14" s="1" t="s">
        <v>33</v>
      </c>
      <c r="F14" s="1">
        <f t="shared" si="0"/>
        <v>86.6</v>
      </c>
      <c r="G14" s="1">
        <v>13</v>
      </c>
    </row>
    <row r="15" spans="1:7" ht="14.25">
      <c r="A15" s="1" t="s">
        <v>42</v>
      </c>
      <c r="B15" s="1" t="s">
        <v>8</v>
      </c>
      <c r="C15" s="1" t="s">
        <v>72</v>
      </c>
      <c r="D15" s="1" t="s">
        <v>73</v>
      </c>
      <c r="E15" s="1" t="s">
        <v>74</v>
      </c>
      <c r="F15" s="1">
        <f t="shared" si="0"/>
        <v>84</v>
      </c>
      <c r="G15" s="1">
        <v>14</v>
      </c>
    </row>
    <row r="16" spans="1:7" ht="14.25">
      <c r="A16" s="1" t="s">
        <v>42</v>
      </c>
      <c r="B16" s="1" t="s">
        <v>8</v>
      </c>
      <c r="C16" s="1" t="s">
        <v>75</v>
      </c>
      <c r="D16" s="1" t="s">
        <v>59</v>
      </c>
      <c r="E16" s="1" t="s">
        <v>76</v>
      </c>
      <c r="F16" s="1">
        <f t="shared" si="0"/>
        <v>80</v>
      </c>
      <c r="G16" s="1">
        <v>15</v>
      </c>
    </row>
    <row r="17" spans="1:7" ht="14.25">
      <c r="A17" s="1" t="s">
        <v>42</v>
      </c>
      <c r="B17" s="1" t="s">
        <v>8</v>
      </c>
      <c r="C17" s="1" t="s">
        <v>77</v>
      </c>
      <c r="D17" s="1" t="s">
        <v>74</v>
      </c>
      <c r="E17" s="1" t="s">
        <v>41</v>
      </c>
      <c r="F17" s="1">
        <f t="shared" si="0"/>
        <v>79.7</v>
      </c>
      <c r="G17" s="1">
        <v>16</v>
      </c>
    </row>
    <row r="18" spans="1:7" ht="14.25">
      <c r="A18" s="1" t="s">
        <v>42</v>
      </c>
      <c r="B18" s="1" t="s">
        <v>8</v>
      </c>
      <c r="C18" s="1" t="s">
        <v>78</v>
      </c>
      <c r="D18" s="1" t="s">
        <v>79</v>
      </c>
      <c r="E18" s="1" t="s">
        <v>80</v>
      </c>
      <c r="F18" s="1">
        <f t="shared" si="0"/>
        <v>78.80000000000001</v>
      </c>
      <c r="G18" s="1">
        <v>17</v>
      </c>
    </row>
    <row r="19" spans="1:7" ht="14.25">
      <c r="A19" s="1" t="s">
        <v>42</v>
      </c>
      <c r="B19" s="1" t="s">
        <v>8</v>
      </c>
      <c r="C19" s="1" t="s">
        <v>81</v>
      </c>
      <c r="D19" s="1" t="s">
        <v>82</v>
      </c>
      <c r="E19" s="1" t="s">
        <v>83</v>
      </c>
      <c r="F19" s="1">
        <f t="shared" si="0"/>
        <v>78.7</v>
      </c>
      <c r="G19" s="1">
        <v>18</v>
      </c>
    </row>
    <row r="20" spans="1:7" ht="14.25">
      <c r="A20" s="1" t="s">
        <v>42</v>
      </c>
      <c r="B20" s="1" t="s">
        <v>8</v>
      </c>
      <c r="C20" s="1" t="s">
        <v>84</v>
      </c>
      <c r="D20" s="1" t="s">
        <v>37</v>
      </c>
      <c r="E20" s="1" t="s">
        <v>85</v>
      </c>
      <c r="F20" s="1">
        <f t="shared" si="0"/>
        <v>75.5</v>
      </c>
      <c r="G20" s="1">
        <v>19</v>
      </c>
    </row>
    <row r="21" spans="1:7" ht="14.25">
      <c r="A21" s="1" t="s">
        <v>42</v>
      </c>
      <c r="B21" s="1" t="s">
        <v>8</v>
      </c>
      <c r="C21" s="1" t="s">
        <v>86</v>
      </c>
      <c r="D21" s="1" t="s">
        <v>33</v>
      </c>
      <c r="E21" s="1" t="s">
        <v>87</v>
      </c>
      <c r="F21" s="1">
        <f t="shared" si="0"/>
        <v>71.7</v>
      </c>
      <c r="G21" s="1">
        <v>20</v>
      </c>
    </row>
    <row r="22" spans="1:7" ht="14.25">
      <c r="A22" s="1" t="s">
        <v>42</v>
      </c>
      <c r="B22" s="1" t="s">
        <v>8</v>
      </c>
      <c r="C22" s="1" t="s">
        <v>88</v>
      </c>
      <c r="D22" s="1" t="s">
        <v>89</v>
      </c>
      <c r="E22" s="1" t="s">
        <v>90</v>
      </c>
      <c r="F22" s="1">
        <f t="shared" si="0"/>
        <v>66.9</v>
      </c>
      <c r="G22" s="1">
        <v>21</v>
      </c>
    </row>
    <row r="23" spans="1:7" ht="14.25">
      <c r="A23" s="1" t="s">
        <v>42</v>
      </c>
      <c r="B23" s="1" t="s">
        <v>8</v>
      </c>
      <c r="C23" s="1" t="s">
        <v>91</v>
      </c>
      <c r="D23" s="1" t="s">
        <v>92</v>
      </c>
      <c r="E23" s="1" t="s">
        <v>92</v>
      </c>
      <c r="F23" s="1">
        <f t="shared" si="0"/>
        <v>61</v>
      </c>
      <c r="G23" s="1">
        <v>22</v>
      </c>
    </row>
    <row r="24" spans="1:7" ht="14.25">
      <c r="A24" s="1" t="s">
        <v>42</v>
      </c>
      <c r="B24" s="1" t="s">
        <v>8</v>
      </c>
      <c r="C24" s="1" t="s">
        <v>93</v>
      </c>
      <c r="D24" s="1" t="s">
        <v>94</v>
      </c>
      <c r="E24" s="1" t="s">
        <v>95</v>
      </c>
      <c r="F24" s="1">
        <f t="shared" si="0"/>
        <v>56.900000000000006</v>
      </c>
      <c r="G24" s="1">
        <v>23</v>
      </c>
    </row>
    <row r="25" spans="1:7" ht="14.25">
      <c r="A25" s="1" t="s">
        <v>42</v>
      </c>
      <c r="B25" s="1" t="s">
        <v>8</v>
      </c>
      <c r="C25" s="1" t="s">
        <v>96</v>
      </c>
      <c r="D25" s="1" t="s">
        <v>97</v>
      </c>
      <c r="E25" s="1" t="s">
        <v>98</v>
      </c>
      <c r="F25" s="1">
        <f t="shared" si="0"/>
        <v>37.900000000000006</v>
      </c>
      <c r="G25" s="1">
        <v>24</v>
      </c>
    </row>
    <row r="26" spans="1:6" ht="14.25">
      <c r="A26" s="1" t="s">
        <v>42</v>
      </c>
      <c r="B26" s="1" t="s">
        <v>8</v>
      </c>
      <c r="C26" s="1" t="s">
        <v>99</v>
      </c>
      <c r="D26" s="1" t="s">
        <v>100</v>
      </c>
      <c r="E26" s="1" t="s">
        <v>100</v>
      </c>
      <c r="F26" s="1">
        <f t="shared" si="0"/>
        <v>0</v>
      </c>
    </row>
    <row r="27" spans="1:6" ht="14.25">
      <c r="A27" s="1" t="s">
        <v>42</v>
      </c>
      <c r="B27" s="1" t="s">
        <v>8</v>
      </c>
      <c r="C27" s="1" t="s">
        <v>101</v>
      </c>
      <c r="D27" s="1" t="s">
        <v>100</v>
      </c>
      <c r="E27" s="1" t="s">
        <v>100</v>
      </c>
      <c r="F27" s="1">
        <f t="shared" si="0"/>
        <v>0</v>
      </c>
    </row>
    <row r="28" spans="1:6" ht="14.25">
      <c r="A28" s="1" t="s">
        <v>42</v>
      </c>
      <c r="B28" s="1" t="s">
        <v>8</v>
      </c>
      <c r="C28" s="1" t="s">
        <v>102</v>
      </c>
      <c r="D28" s="1" t="s">
        <v>100</v>
      </c>
      <c r="E28" s="1" t="s">
        <v>100</v>
      </c>
      <c r="F28" s="1">
        <f t="shared" si="0"/>
        <v>0</v>
      </c>
    </row>
    <row r="29" spans="1:6" ht="14.25">
      <c r="A29" s="1" t="s">
        <v>42</v>
      </c>
      <c r="B29" s="1" t="s">
        <v>8</v>
      </c>
      <c r="C29" s="1" t="s">
        <v>103</v>
      </c>
      <c r="D29" s="1" t="s">
        <v>100</v>
      </c>
      <c r="E29" s="1" t="s">
        <v>100</v>
      </c>
      <c r="F29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2">
      <selection activeCell="G21" sqref="G21"/>
    </sheetView>
  </sheetViews>
  <sheetFormatPr defaultColWidth="9.00390625" defaultRowHeight="14.25"/>
  <cols>
    <col min="1" max="1" width="15.00390625" style="1" customWidth="1"/>
    <col min="2" max="2" width="18.625" style="1" customWidth="1"/>
    <col min="3" max="3" width="14.875" style="1" customWidth="1"/>
    <col min="4" max="7" width="9.00390625" style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104</v>
      </c>
      <c r="B2" s="1" t="s">
        <v>8</v>
      </c>
      <c r="C2" s="1" t="s">
        <v>105</v>
      </c>
      <c r="D2" s="1" t="s">
        <v>106</v>
      </c>
      <c r="E2" s="1" t="s">
        <v>107</v>
      </c>
      <c r="F2" s="1">
        <f aca="true" t="shared" si="0" ref="F2:F47">D2*0.4+E2*0.6</f>
        <v>119.9</v>
      </c>
      <c r="G2" s="1">
        <v>1</v>
      </c>
    </row>
    <row r="3" spans="1:7" ht="14.25">
      <c r="A3" s="1" t="s">
        <v>104</v>
      </c>
      <c r="B3" s="1" t="s">
        <v>8</v>
      </c>
      <c r="C3" s="1" t="s">
        <v>108</v>
      </c>
      <c r="D3" s="1" t="s">
        <v>109</v>
      </c>
      <c r="E3" s="1" t="s">
        <v>110</v>
      </c>
      <c r="F3" s="1">
        <f t="shared" si="0"/>
        <v>115.4</v>
      </c>
      <c r="G3" s="1">
        <v>2</v>
      </c>
    </row>
    <row r="4" spans="1:7" ht="14.25">
      <c r="A4" s="1" t="s">
        <v>104</v>
      </c>
      <c r="B4" s="1" t="s">
        <v>8</v>
      </c>
      <c r="C4" s="1" t="s">
        <v>111</v>
      </c>
      <c r="D4" s="1" t="s">
        <v>112</v>
      </c>
      <c r="E4" s="1" t="s">
        <v>113</v>
      </c>
      <c r="F4" s="1">
        <f t="shared" si="0"/>
        <v>114.6</v>
      </c>
      <c r="G4" s="1">
        <v>3</v>
      </c>
    </row>
    <row r="5" spans="1:7" ht="14.25">
      <c r="A5" s="1" t="s">
        <v>104</v>
      </c>
      <c r="B5" s="1" t="s">
        <v>8</v>
      </c>
      <c r="C5" s="1" t="s">
        <v>114</v>
      </c>
      <c r="D5" s="1" t="s">
        <v>115</v>
      </c>
      <c r="E5" s="1" t="s">
        <v>82</v>
      </c>
      <c r="F5" s="1">
        <f t="shared" si="0"/>
        <v>110</v>
      </c>
      <c r="G5" s="1">
        <v>4</v>
      </c>
    </row>
    <row r="6" spans="1:7" ht="14.25">
      <c r="A6" s="1" t="s">
        <v>104</v>
      </c>
      <c r="B6" s="1" t="s">
        <v>8</v>
      </c>
      <c r="C6" s="1" t="s">
        <v>116</v>
      </c>
      <c r="D6" s="1" t="s">
        <v>117</v>
      </c>
      <c r="E6" s="1" t="s">
        <v>118</v>
      </c>
      <c r="F6" s="1">
        <f t="shared" si="0"/>
        <v>107.8</v>
      </c>
      <c r="G6" s="1">
        <v>5</v>
      </c>
    </row>
    <row r="7" spans="1:7" ht="14.25">
      <c r="A7" s="1" t="s">
        <v>104</v>
      </c>
      <c r="B7" s="1" t="s">
        <v>8</v>
      </c>
      <c r="C7" s="1" t="s">
        <v>119</v>
      </c>
      <c r="D7" s="1" t="s">
        <v>120</v>
      </c>
      <c r="E7" s="1" t="s">
        <v>63</v>
      </c>
      <c r="F7" s="1">
        <f t="shared" si="0"/>
        <v>107</v>
      </c>
      <c r="G7" s="1">
        <v>6</v>
      </c>
    </row>
    <row r="8" spans="1:7" ht="14.25">
      <c r="A8" s="1" t="s">
        <v>104</v>
      </c>
      <c r="B8" s="1" t="s">
        <v>8</v>
      </c>
      <c r="C8" s="1" t="s">
        <v>121</v>
      </c>
      <c r="D8" s="1" t="s">
        <v>122</v>
      </c>
      <c r="E8" s="1" t="s">
        <v>123</v>
      </c>
      <c r="F8" s="1">
        <f t="shared" si="0"/>
        <v>106.9</v>
      </c>
      <c r="G8" s="1">
        <v>7</v>
      </c>
    </row>
    <row r="9" spans="1:7" ht="14.25">
      <c r="A9" s="1" t="s">
        <v>104</v>
      </c>
      <c r="B9" s="1" t="s">
        <v>8</v>
      </c>
      <c r="C9" s="1" t="s">
        <v>124</v>
      </c>
      <c r="D9" s="1" t="s">
        <v>13</v>
      </c>
      <c r="E9" s="1" t="s">
        <v>18</v>
      </c>
      <c r="F9" s="1">
        <f t="shared" si="0"/>
        <v>106.2</v>
      </c>
      <c r="G9" s="1">
        <v>8</v>
      </c>
    </row>
    <row r="10" spans="1:7" ht="14.25">
      <c r="A10" s="1" t="s">
        <v>104</v>
      </c>
      <c r="B10" s="1" t="s">
        <v>8</v>
      </c>
      <c r="C10" s="1" t="s">
        <v>125</v>
      </c>
      <c r="D10" s="1" t="s">
        <v>45</v>
      </c>
      <c r="E10" s="1" t="s">
        <v>67</v>
      </c>
      <c r="F10" s="1">
        <f t="shared" si="0"/>
        <v>105.6</v>
      </c>
      <c r="G10" s="1">
        <v>9</v>
      </c>
    </row>
    <row r="11" spans="1:7" ht="14.25">
      <c r="A11" s="1" t="s">
        <v>104</v>
      </c>
      <c r="B11" s="1" t="s">
        <v>8</v>
      </c>
      <c r="C11" s="1" t="s">
        <v>126</v>
      </c>
      <c r="D11" s="1" t="s">
        <v>54</v>
      </c>
      <c r="E11" s="1" t="s">
        <v>127</v>
      </c>
      <c r="F11" s="1">
        <f t="shared" si="0"/>
        <v>105.30000000000001</v>
      </c>
      <c r="G11" s="1">
        <v>10</v>
      </c>
    </row>
    <row r="12" spans="1:7" ht="14.25">
      <c r="A12" s="1" t="s">
        <v>104</v>
      </c>
      <c r="B12" s="1" t="s">
        <v>8</v>
      </c>
      <c r="C12" s="1" t="s">
        <v>128</v>
      </c>
      <c r="D12" s="1" t="s">
        <v>18</v>
      </c>
      <c r="E12" s="1" t="s">
        <v>18</v>
      </c>
      <c r="F12" s="1">
        <f t="shared" si="0"/>
        <v>105</v>
      </c>
      <c r="G12" s="1">
        <v>11</v>
      </c>
    </row>
    <row r="13" spans="1:7" ht="14.25">
      <c r="A13" s="1" t="s">
        <v>104</v>
      </c>
      <c r="B13" s="1" t="s">
        <v>8</v>
      </c>
      <c r="C13" s="1" t="s">
        <v>129</v>
      </c>
      <c r="D13" s="1" t="s">
        <v>130</v>
      </c>
      <c r="E13" s="1" t="s">
        <v>82</v>
      </c>
      <c r="F13" s="1">
        <f t="shared" si="0"/>
        <v>104.4</v>
      </c>
      <c r="G13" s="1">
        <v>12</v>
      </c>
    </row>
    <row r="14" spans="1:7" ht="14.25">
      <c r="A14" s="1" t="s">
        <v>104</v>
      </c>
      <c r="B14" s="1" t="s">
        <v>8</v>
      </c>
      <c r="C14" s="1" t="s">
        <v>131</v>
      </c>
      <c r="D14" s="1" t="s">
        <v>31</v>
      </c>
      <c r="E14" s="1" t="s">
        <v>132</v>
      </c>
      <c r="F14" s="1">
        <f t="shared" si="0"/>
        <v>103</v>
      </c>
      <c r="G14" s="1">
        <v>13</v>
      </c>
    </row>
    <row r="15" spans="1:7" ht="14.25">
      <c r="A15" s="1" t="s">
        <v>104</v>
      </c>
      <c r="B15" s="1" t="s">
        <v>8</v>
      </c>
      <c r="C15" s="1" t="s">
        <v>133</v>
      </c>
      <c r="D15" s="1" t="s">
        <v>118</v>
      </c>
      <c r="E15" s="1" t="s">
        <v>20</v>
      </c>
      <c r="F15" s="1">
        <f t="shared" si="0"/>
        <v>102.1</v>
      </c>
      <c r="G15" s="1">
        <v>14</v>
      </c>
    </row>
    <row r="16" spans="1:7" ht="14.25">
      <c r="A16" s="1" t="s">
        <v>104</v>
      </c>
      <c r="B16" s="1" t="s">
        <v>8</v>
      </c>
      <c r="C16" s="1" t="s">
        <v>134</v>
      </c>
      <c r="D16" s="1" t="s">
        <v>135</v>
      </c>
      <c r="E16" s="1" t="s">
        <v>15</v>
      </c>
      <c r="F16" s="1">
        <f t="shared" si="0"/>
        <v>101.5</v>
      </c>
      <c r="G16" s="1">
        <v>15</v>
      </c>
    </row>
    <row r="17" spans="1:7" ht="14.25">
      <c r="A17" s="1" t="s">
        <v>104</v>
      </c>
      <c r="B17" s="1" t="s">
        <v>8</v>
      </c>
      <c r="C17" s="1" t="s">
        <v>136</v>
      </c>
      <c r="D17" s="1" t="s">
        <v>58</v>
      </c>
      <c r="E17" s="1" t="s">
        <v>137</v>
      </c>
      <c r="F17" s="1">
        <f t="shared" si="0"/>
        <v>99.80000000000001</v>
      </c>
      <c r="G17" s="1">
        <v>16</v>
      </c>
    </row>
    <row r="18" spans="1:7" ht="14.25">
      <c r="A18" s="1" t="s">
        <v>104</v>
      </c>
      <c r="B18" s="1" t="s">
        <v>8</v>
      </c>
      <c r="C18" s="1" t="s">
        <v>138</v>
      </c>
      <c r="D18" s="1" t="s">
        <v>56</v>
      </c>
      <c r="E18" s="1" t="s">
        <v>139</v>
      </c>
      <c r="F18" s="1">
        <f t="shared" si="0"/>
        <v>97.9</v>
      </c>
      <c r="G18" s="1">
        <v>17</v>
      </c>
    </row>
    <row r="19" spans="1:7" ht="14.25">
      <c r="A19" s="1" t="s">
        <v>104</v>
      </c>
      <c r="B19" s="1" t="s">
        <v>8</v>
      </c>
      <c r="C19" s="1" t="s">
        <v>140</v>
      </c>
      <c r="D19" s="1" t="s">
        <v>141</v>
      </c>
      <c r="E19" s="1" t="s">
        <v>127</v>
      </c>
      <c r="F19" s="1">
        <f t="shared" si="0"/>
        <v>96.5</v>
      </c>
      <c r="G19" s="1">
        <v>18</v>
      </c>
    </row>
    <row r="20" spans="1:7" ht="14.25">
      <c r="A20" s="1" t="s">
        <v>104</v>
      </c>
      <c r="B20" s="1" t="s">
        <v>8</v>
      </c>
      <c r="C20" s="1" t="s">
        <v>142</v>
      </c>
      <c r="D20" s="1" t="s">
        <v>27</v>
      </c>
      <c r="E20" s="1" t="s">
        <v>123</v>
      </c>
      <c r="F20" s="1">
        <f t="shared" si="0"/>
        <v>95.5</v>
      </c>
      <c r="G20" s="1">
        <v>19</v>
      </c>
    </row>
    <row r="21" spans="1:7" ht="14.25">
      <c r="A21" s="1" t="s">
        <v>104</v>
      </c>
      <c r="B21" s="1" t="s">
        <v>8</v>
      </c>
      <c r="C21" s="1" t="s">
        <v>143</v>
      </c>
      <c r="D21" s="1" t="s">
        <v>144</v>
      </c>
      <c r="E21" s="1" t="s">
        <v>23</v>
      </c>
      <c r="F21" s="1">
        <f t="shared" si="0"/>
        <v>95.30000000000001</v>
      </c>
      <c r="G21" s="1">
        <v>20</v>
      </c>
    </row>
    <row r="22" spans="1:7" ht="14.25">
      <c r="A22" s="1" t="s">
        <v>104</v>
      </c>
      <c r="B22" s="1" t="s">
        <v>8</v>
      </c>
      <c r="C22" s="1" t="s">
        <v>145</v>
      </c>
      <c r="D22" s="1" t="s">
        <v>65</v>
      </c>
      <c r="E22" s="1" t="s">
        <v>20</v>
      </c>
      <c r="F22" s="1">
        <f t="shared" si="0"/>
        <v>94.5</v>
      </c>
      <c r="G22" s="1">
        <v>21</v>
      </c>
    </row>
    <row r="23" spans="1:7" ht="14.25">
      <c r="A23" s="1" t="s">
        <v>104</v>
      </c>
      <c r="B23" s="1" t="s">
        <v>8</v>
      </c>
      <c r="C23" s="1" t="s">
        <v>146</v>
      </c>
      <c r="D23" s="1" t="s">
        <v>29</v>
      </c>
      <c r="E23" s="1" t="s">
        <v>56</v>
      </c>
      <c r="F23" s="1">
        <f t="shared" si="0"/>
        <v>94.2</v>
      </c>
      <c r="G23" s="1">
        <v>22</v>
      </c>
    </row>
    <row r="24" spans="1:7" ht="14.25">
      <c r="A24" s="1" t="s">
        <v>104</v>
      </c>
      <c r="B24" s="1" t="s">
        <v>8</v>
      </c>
      <c r="C24" s="1" t="s">
        <v>147</v>
      </c>
      <c r="D24" s="1" t="s">
        <v>65</v>
      </c>
      <c r="E24" s="1" t="s">
        <v>29</v>
      </c>
      <c r="F24" s="1">
        <f t="shared" si="0"/>
        <v>92.69999999999999</v>
      </c>
      <c r="G24" s="1">
        <v>23</v>
      </c>
    </row>
    <row r="25" spans="1:7" ht="14.25">
      <c r="A25" s="1" t="s">
        <v>104</v>
      </c>
      <c r="B25" s="1" t="s">
        <v>8</v>
      </c>
      <c r="C25" s="1" t="s">
        <v>148</v>
      </c>
      <c r="D25" s="1" t="s">
        <v>27</v>
      </c>
      <c r="E25" s="1" t="s">
        <v>149</v>
      </c>
      <c r="F25" s="1">
        <f t="shared" si="0"/>
        <v>92.19999999999999</v>
      </c>
      <c r="G25" s="1">
        <v>24</v>
      </c>
    </row>
    <row r="26" spans="1:7" ht="14.25">
      <c r="A26" s="1" t="s">
        <v>104</v>
      </c>
      <c r="B26" s="1" t="s">
        <v>8</v>
      </c>
      <c r="C26" s="1" t="s">
        <v>150</v>
      </c>
      <c r="D26" s="1" t="s">
        <v>40</v>
      </c>
      <c r="E26" s="1" t="s">
        <v>135</v>
      </c>
      <c r="F26" s="1">
        <f t="shared" si="0"/>
        <v>91.1</v>
      </c>
      <c r="G26" s="1">
        <v>25</v>
      </c>
    </row>
    <row r="27" spans="1:7" ht="14.25">
      <c r="A27" s="1" t="s">
        <v>104</v>
      </c>
      <c r="B27" s="1" t="s">
        <v>8</v>
      </c>
      <c r="C27" s="1" t="s">
        <v>151</v>
      </c>
      <c r="D27" s="1" t="s">
        <v>107</v>
      </c>
      <c r="E27" s="1" t="s">
        <v>152</v>
      </c>
      <c r="F27" s="1">
        <f t="shared" si="0"/>
        <v>90.9</v>
      </c>
      <c r="G27" s="1">
        <v>26</v>
      </c>
    </row>
    <row r="28" spans="1:7" ht="14.25">
      <c r="A28" s="1" t="s">
        <v>104</v>
      </c>
      <c r="B28" s="1" t="s">
        <v>8</v>
      </c>
      <c r="C28" s="1" t="s">
        <v>153</v>
      </c>
      <c r="D28" s="1" t="s">
        <v>23</v>
      </c>
      <c r="E28" s="1" t="s">
        <v>38</v>
      </c>
      <c r="F28" s="1">
        <f t="shared" si="0"/>
        <v>90.9</v>
      </c>
      <c r="G28" s="1">
        <v>26</v>
      </c>
    </row>
    <row r="29" spans="1:7" ht="14.25">
      <c r="A29" s="1" t="s">
        <v>104</v>
      </c>
      <c r="B29" s="1" t="s">
        <v>8</v>
      </c>
      <c r="C29" s="1" t="s">
        <v>154</v>
      </c>
      <c r="D29" s="1" t="s">
        <v>155</v>
      </c>
      <c r="E29" s="1" t="s">
        <v>33</v>
      </c>
      <c r="F29" s="1">
        <f t="shared" si="0"/>
        <v>89.6</v>
      </c>
      <c r="G29" s="1">
        <v>28</v>
      </c>
    </row>
    <row r="30" spans="1:7" ht="14.25">
      <c r="A30" s="1" t="s">
        <v>104</v>
      </c>
      <c r="B30" s="1" t="s">
        <v>8</v>
      </c>
      <c r="C30" s="1" t="s">
        <v>156</v>
      </c>
      <c r="D30" s="1" t="s">
        <v>38</v>
      </c>
      <c r="E30" s="1" t="s">
        <v>141</v>
      </c>
      <c r="F30" s="1">
        <f t="shared" si="0"/>
        <v>89.6</v>
      </c>
      <c r="G30" s="1">
        <v>28</v>
      </c>
    </row>
    <row r="31" spans="1:7" ht="14.25">
      <c r="A31" s="1" t="s">
        <v>104</v>
      </c>
      <c r="B31" s="1" t="s">
        <v>8</v>
      </c>
      <c r="C31" s="1" t="s">
        <v>157</v>
      </c>
      <c r="D31" s="1" t="s">
        <v>158</v>
      </c>
      <c r="E31" s="1" t="s">
        <v>159</v>
      </c>
      <c r="F31" s="1">
        <f t="shared" si="0"/>
        <v>85.9</v>
      </c>
      <c r="G31" s="1">
        <v>30</v>
      </c>
    </row>
    <row r="32" spans="1:7" ht="14.25">
      <c r="A32" s="1" t="s">
        <v>104</v>
      </c>
      <c r="B32" s="1" t="s">
        <v>8</v>
      </c>
      <c r="C32" s="1" t="s">
        <v>160</v>
      </c>
      <c r="D32" s="1" t="s">
        <v>161</v>
      </c>
      <c r="E32" s="1" t="s">
        <v>69</v>
      </c>
      <c r="F32" s="1">
        <f t="shared" si="0"/>
        <v>83.5</v>
      </c>
      <c r="G32" s="1">
        <v>31</v>
      </c>
    </row>
    <row r="33" spans="1:7" ht="14.25">
      <c r="A33" s="1" t="s">
        <v>104</v>
      </c>
      <c r="B33" s="1" t="s">
        <v>8</v>
      </c>
      <c r="C33" s="1" t="s">
        <v>162</v>
      </c>
      <c r="D33" s="1" t="s">
        <v>37</v>
      </c>
      <c r="E33" s="1" t="s">
        <v>163</v>
      </c>
      <c r="F33" s="1">
        <f t="shared" si="0"/>
        <v>83.3</v>
      </c>
      <c r="G33" s="1">
        <v>32</v>
      </c>
    </row>
    <row r="34" spans="1:7" ht="14.25">
      <c r="A34" s="1" t="s">
        <v>104</v>
      </c>
      <c r="B34" s="1" t="s">
        <v>8</v>
      </c>
      <c r="C34" s="1" t="s">
        <v>164</v>
      </c>
      <c r="D34" s="1" t="s">
        <v>163</v>
      </c>
      <c r="E34" s="1" t="s">
        <v>165</v>
      </c>
      <c r="F34" s="1">
        <f t="shared" si="0"/>
        <v>83.2</v>
      </c>
      <c r="G34" s="1">
        <v>33</v>
      </c>
    </row>
    <row r="35" spans="1:7" ht="14.25">
      <c r="A35" s="1" t="s">
        <v>104</v>
      </c>
      <c r="B35" s="1" t="s">
        <v>8</v>
      </c>
      <c r="C35" s="1" t="s">
        <v>166</v>
      </c>
      <c r="D35" s="1" t="s">
        <v>167</v>
      </c>
      <c r="E35" s="1" t="s">
        <v>167</v>
      </c>
      <c r="F35" s="1">
        <f t="shared" si="0"/>
        <v>82.5</v>
      </c>
      <c r="G35" s="1">
        <v>34</v>
      </c>
    </row>
    <row r="36" spans="1:7" ht="14.25">
      <c r="A36" s="1" t="s">
        <v>104</v>
      </c>
      <c r="B36" s="1" t="s">
        <v>8</v>
      </c>
      <c r="C36" s="1" t="s">
        <v>168</v>
      </c>
      <c r="D36" s="1" t="s">
        <v>31</v>
      </c>
      <c r="E36" s="1" t="s">
        <v>169</v>
      </c>
      <c r="F36" s="1">
        <f t="shared" si="0"/>
        <v>82.30000000000001</v>
      </c>
      <c r="G36" s="1">
        <v>35</v>
      </c>
    </row>
    <row r="37" spans="1:7" ht="14.25">
      <c r="A37" s="1" t="s">
        <v>104</v>
      </c>
      <c r="B37" s="1" t="s">
        <v>8</v>
      </c>
      <c r="C37" s="1" t="s">
        <v>170</v>
      </c>
      <c r="D37" s="1" t="s">
        <v>171</v>
      </c>
      <c r="E37" s="1" t="s">
        <v>23</v>
      </c>
      <c r="F37" s="1">
        <f t="shared" si="0"/>
        <v>82.1</v>
      </c>
      <c r="G37" s="1">
        <v>36</v>
      </c>
    </row>
    <row r="38" spans="1:7" ht="14.25">
      <c r="A38" s="1" t="s">
        <v>104</v>
      </c>
      <c r="B38" s="1" t="s">
        <v>8</v>
      </c>
      <c r="C38" s="1" t="s">
        <v>172</v>
      </c>
      <c r="D38" s="1" t="s">
        <v>158</v>
      </c>
      <c r="E38" s="1" t="s">
        <v>37</v>
      </c>
      <c r="F38" s="1">
        <f t="shared" si="0"/>
        <v>77.5</v>
      </c>
      <c r="G38" s="1">
        <v>37</v>
      </c>
    </row>
    <row r="39" spans="1:7" ht="14.25">
      <c r="A39" s="1" t="s">
        <v>104</v>
      </c>
      <c r="B39" s="1" t="s">
        <v>8</v>
      </c>
      <c r="C39" s="1" t="s">
        <v>173</v>
      </c>
      <c r="D39" s="1" t="s">
        <v>174</v>
      </c>
      <c r="E39" s="1" t="s">
        <v>175</v>
      </c>
      <c r="F39" s="1">
        <f t="shared" si="0"/>
        <v>71.1</v>
      </c>
      <c r="G39" s="1">
        <v>38</v>
      </c>
    </row>
    <row r="40" spans="1:7" ht="14.25">
      <c r="A40" s="1" t="s">
        <v>104</v>
      </c>
      <c r="B40" s="1" t="s">
        <v>8</v>
      </c>
      <c r="C40" s="1" t="s">
        <v>176</v>
      </c>
      <c r="D40" s="1" t="s">
        <v>177</v>
      </c>
      <c r="E40" s="1" t="s">
        <v>171</v>
      </c>
      <c r="F40" s="1">
        <f t="shared" si="0"/>
        <v>70.6</v>
      </c>
      <c r="G40" s="1">
        <v>39</v>
      </c>
    </row>
    <row r="41" spans="1:6" ht="14.25">
      <c r="A41" s="1" t="s">
        <v>104</v>
      </c>
      <c r="B41" s="1" t="s">
        <v>8</v>
      </c>
      <c r="C41" s="1" t="s">
        <v>178</v>
      </c>
      <c r="D41" s="1" t="s">
        <v>100</v>
      </c>
      <c r="E41" s="1" t="s">
        <v>100</v>
      </c>
      <c r="F41" s="1">
        <f t="shared" si="0"/>
        <v>0</v>
      </c>
    </row>
    <row r="42" spans="1:6" ht="14.25">
      <c r="A42" s="1" t="s">
        <v>104</v>
      </c>
      <c r="B42" s="1" t="s">
        <v>8</v>
      </c>
      <c r="C42" s="1" t="s">
        <v>179</v>
      </c>
      <c r="D42" s="1" t="s">
        <v>100</v>
      </c>
      <c r="E42" s="1" t="s">
        <v>100</v>
      </c>
      <c r="F42" s="1">
        <f t="shared" si="0"/>
        <v>0</v>
      </c>
    </row>
    <row r="43" spans="1:6" ht="14.25">
      <c r="A43" s="1" t="s">
        <v>104</v>
      </c>
      <c r="B43" s="1" t="s">
        <v>8</v>
      </c>
      <c r="C43" s="1" t="s">
        <v>180</v>
      </c>
      <c r="D43" s="1" t="s">
        <v>100</v>
      </c>
      <c r="E43" s="1" t="s">
        <v>100</v>
      </c>
      <c r="F43" s="1">
        <f t="shared" si="0"/>
        <v>0</v>
      </c>
    </row>
    <row r="44" spans="1:6" ht="14.25">
      <c r="A44" s="1" t="s">
        <v>104</v>
      </c>
      <c r="B44" s="1" t="s">
        <v>8</v>
      </c>
      <c r="C44" s="1" t="s">
        <v>181</v>
      </c>
      <c r="D44" s="1" t="s">
        <v>100</v>
      </c>
      <c r="E44" s="1" t="s">
        <v>100</v>
      </c>
      <c r="F44" s="1">
        <f t="shared" si="0"/>
        <v>0</v>
      </c>
    </row>
    <row r="45" spans="1:6" ht="14.25">
      <c r="A45" s="1" t="s">
        <v>104</v>
      </c>
      <c r="B45" s="1" t="s">
        <v>8</v>
      </c>
      <c r="C45" s="1" t="s">
        <v>182</v>
      </c>
      <c r="D45" s="1" t="s">
        <v>100</v>
      </c>
      <c r="E45" s="1" t="s">
        <v>100</v>
      </c>
      <c r="F45" s="1">
        <f t="shared" si="0"/>
        <v>0</v>
      </c>
    </row>
    <row r="46" spans="1:6" ht="14.25">
      <c r="A46" s="1" t="s">
        <v>104</v>
      </c>
      <c r="B46" s="1" t="s">
        <v>8</v>
      </c>
      <c r="C46" s="1" t="s">
        <v>183</v>
      </c>
      <c r="D46" s="1" t="s">
        <v>100</v>
      </c>
      <c r="E46" s="1" t="s">
        <v>100</v>
      </c>
      <c r="F46" s="1">
        <f t="shared" si="0"/>
        <v>0</v>
      </c>
    </row>
    <row r="47" spans="1:6" ht="14.25">
      <c r="A47" s="1" t="s">
        <v>104</v>
      </c>
      <c r="B47" s="1" t="s">
        <v>8</v>
      </c>
      <c r="C47" s="1" t="s">
        <v>184</v>
      </c>
      <c r="D47" s="1" t="s">
        <v>100</v>
      </c>
      <c r="E47" s="1" t="s">
        <v>100</v>
      </c>
      <c r="F47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6" sqref="G6"/>
    </sheetView>
  </sheetViews>
  <sheetFormatPr defaultColWidth="9.00390625" defaultRowHeight="14.25"/>
  <cols>
    <col min="1" max="1" width="15.75390625" style="0" customWidth="1"/>
    <col min="2" max="2" width="14.875" style="0" customWidth="1"/>
    <col min="3" max="3" width="17.75390625" style="0" customWidth="1"/>
    <col min="8" max="29" width="9.00390625" style="4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185</v>
      </c>
      <c r="B2" s="1" t="s">
        <v>8</v>
      </c>
      <c r="C2" s="1" t="s">
        <v>186</v>
      </c>
      <c r="D2" s="1" t="s">
        <v>187</v>
      </c>
      <c r="E2" s="1" t="s">
        <v>117</v>
      </c>
      <c r="F2" s="1">
        <f aca="true" t="shared" si="0" ref="F2:F7">D2*0.4+E2*0.6</f>
        <v>110</v>
      </c>
      <c r="G2" s="1">
        <v>1</v>
      </c>
    </row>
    <row r="3" spans="1:7" ht="14.25">
      <c r="A3" s="1" t="s">
        <v>185</v>
      </c>
      <c r="B3" s="1" t="s">
        <v>8</v>
      </c>
      <c r="C3" s="1" t="s">
        <v>188</v>
      </c>
      <c r="D3" s="1" t="s">
        <v>59</v>
      </c>
      <c r="E3" s="1" t="s">
        <v>189</v>
      </c>
      <c r="F3" s="1">
        <f t="shared" si="0"/>
        <v>87.8</v>
      </c>
      <c r="G3" s="1">
        <v>2</v>
      </c>
    </row>
    <row r="4" spans="1:7" ht="14.25">
      <c r="A4" s="1" t="s">
        <v>185</v>
      </c>
      <c r="B4" s="1" t="s">
        <v>8</v>
      </c>
      <c r="C4" s="1" t="s">
        <v>190</v>
      </c>
      <c r="D4" s="1" t="s">
        <v>161</v>
      </c>
      <c r="E4" s="1" t="s">
        <v>167</v>
      </c>
      <c r="F4" s="1">
        <f t="shared" si="0"/>
        <v>84.7</v>
      </c>
      <c r="G4" s="1">
        <v>3</v>
      </c>
    </row>
    <row r="5" spans="1:7" ht="14.25">
      <c r="A5" s="1" t="s">
        <v>185</v>
      </c>
      <c r="B5" s="1" t="s">
        <v>8</v>
      </c>
      <c r="C5" s="1" t="s">
        <v>191</v>
      </c>
      <c r="D5" s="1" t="s">
        <v>37</v>
      </c>
      <c r="E5" s="1" t="s">
        <v>69</v>
      </c>
      <c r="F5" s="1">
        <f t="shared" si="0"/>
        <v>79.7</v>
      </c>
      <c r="G5" s="1">
        <v>4</v>
      </c>
    </row>
    <row r="6" spans="1:7" ht="14.25">
      <c r="A6" s="1" t="s">
        <v>185</v>
      </c>
      <c r="B6" s="1" t="s">
        <v>8</v>
      </c>
      <c r="C6" s="1" t="s">
        <v>192</v>
      </c>
      <c r="D6" s="1" t="s">
        <v>193</v>
      </c>
      <c r="E6" s="1" t="s">
        <v>163</v>
      </c>
      <c r="F6" s="1">
        <f t="shared" si="0"/>
        <v>79.7</v>
      </c>
      <c r="G6" s="1">
        <v>4</v>
      </c>
    </row>
    <row r="7" spans="1:7" ht="14.25">
      <c r="A7" s="1" t="s">
        <v>185</v>
      </c>
      <c r="B7" s="1" t="s">
        <v>8</v>
      </c>
      <c r="C7" s="1" t="s">
        <v>194</v>
      </c>
      <c r="D7" s="1" t="s">
        <v>100</v>
      </c>
      <c r="E7" s="1" t="s">
        <v>100</v>
      </c>
      <c r="F7" s="1">
        <f t="shared" si="0"/>
        <v>0</v>
      </c>
      <c r="G7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5.00390625" style="0" customWidth="1"/>
    <col min="2" max="2" width="17.125" style="0" customWidth="1"/>
    <col min="3" max="3" width="12.125" style="0" customWidth="1"/>
    <col min="8" max="29" width="9.00390625" style="3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195</v>
      </c>
      <c r="B2" s="1" t="s">
        <v>8</v>
      </c>
      <c r="C2" s="1" t="s">
        <v>196</v>
      </c>
      <c r="D2" s="1" t="s">
        <v>197</v>
      </c>
      <c r="E2" s="1" t="s">
        <v>107</v>
      </c>
      <c r="F2" s="1">
        <f>D2*0.4+E2*0.6</f>
        <v>114.9</v>
      </c>
      <c r="G2" s="1">
        <v>1</v>
      </c>
    </row>
    <row r="3" spans="1:7" ht="14.25">
      <c r="A3" s="1" t="s">
        <v>195</v>
      </c>
      <c r="B3" s="1" t="s">
        <v>8</v>
      </c>
      <c r="C3" s="1" t="s">
        <v>198</v>
      </c>
      <c r="D3" s="1" t="s">
        <v>199</v>
      </c>
      <c r="E3" s="1" t="s">
        <v>200</v>
      </c>
      <c r="F3" s="1">
        <f>D3*0.4+E3*0.6</f>
        <v>103.1</v>
      </c>
      <c r="G3" s="1">
        <v>2</v>
      </c>
    </row>
    <row r="4" spans="1:7" ht="14.25">
      <c r="A4" s="1" t="s">
        <v>195</v>
      </c>
      <c r="B4" s="1" t="s">
        <v>8</v>
      </c>
      <c r="C4" s="1" t="s">
        <v>201</v>
      </c>
      <c r="D4" s="1" t="s">
        <v>33</v>
      </c>
      <c r="E4" s="1" t="s">
        <v>139</v>
      </c>
      <c r="F4" s="1">
        <f>D4*0.4+E4*0.6</f>
        <v>95.1</v>
      </c>
      <c r="G4" s="1">
        <v>3</v>
      </c>
    </row>
    <row r="5" spans="1:8" ht="14.25">
      <c r="A5" s="1" t="s">
        <v>195</v>
      </c>
      <c r="B5" s="1" t="s">
        <v>8</v>
      </c>
      <c r="C5" s="1" t="s">
        <v>204</v>
      </c>
      <c r="D5" s="1" t="s">
        <v>205</v>
      </c>
      <c r="E5" s="1" t="s">
        <v>67</v>
      </c>
      <c r="F5" s="1">
        <f>D5*0.4+E5*0.6</f>
        <v>82.8</v>
      </c>
      <c r="G5" s="1">
        <v>4</v>
      </c>
      <c r="H5" s="6"/>
    </row>
    <row r="6" spans="1:7" ht="14.25">
      <c r="A6" s="1" t="s">
        <v>195</v>
      </c>
      <c r="B6" s="1" t="s">
        <v>8</v>
      </c>
      <c r="C6" s="1" t="s">
        <v>202</v>
      </c>
      <c r="D6" s="5" t="s">
        <v>203</v>
      </c>
      <c r="E6" s="5" t="s">
        <v>74</v>
      </c>
      <c r="F6" s="1">
        <v>77</v>
      </c>
      <c r="G6" s="1">
        <v>5</v>
      </c>
    </row>
    <row r="7" spans="1:7" ht="14.25">
      <c r="A7" s="1" t="s">
        <v>195</v>
      </c>
      <c r="B7" s="1" t="s">
        <v>8</v>
      </c>
      <c r="C7" s="1" t="s">
        <v>206</v>
      </c>
      <c r="D7" s="1" t="s">
        <v>100</v>
      </c>
      <c r="E7" s="1" t="s">
        <v>100</v>
      </c>
      <c r="F7" s="1">
        <f>D7*0.4+E7*0.6</f>
        <v>0</v>
      </c>
      <c r="G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2" sqref="H12"/>
    </sheetView>
  </sheetViews>
  <sheetFormatPr defaultColWidth="9.00390625" defaultRowHeight="14.25"/>
  <cols>
    <col min="1" max="1" width="14.75390625" style="0" customWidth="1"/>
    <col min="2" max="2" width="15.625" style="0" customWidth="1"/>
    <col min="3" max="3" width="11.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207</v>
      </c>
      <c r="B2" s="1" t="s">
        <v>8</v>
      </c>
      <c r="C2" s="1" t="s">
        <v>208</v>
      </c>
      <c r="D2" s="1" t="s">
        <v>50</v>
      </c>
      <c r="E2" s="1" t="s">
        <v>209</v>
      </c>
      <c r="F2" s="1">
        <f>D2*0.4+E2*0.6</f>
        <v>121</v>
      </c>
      <c r="G2" s="1">
        <v>1</v>
      </c>
    </row>
    <row r="3" spans="1:7" ht="14.25">
      <c r="A3" s="1" t="s">
        <v>207</v>
      </c>
      <c r="B3" s="1" t="s">
        <v>8</v>
      </c>
      <c r="C3" s="1" t="s">
        <v>214</v>
      </c>
      <c r="D3" s="1" t="s">
        <v>135</v>
      </c>
      <c r="E3" s="1" t="s">
        <v>44</v>
      </c>
      <c r="F3" s="1">
        <f>D3*0.4+E3*0.6</f>
        <v>109</v>
      </c>
      <c r="G3" s="1">
        <v>2</v>
      </c>
    </row>
    <row r="4" spans="1:7" ht="14.25">
      <c r="A4" s="1" t="s">
        <v>207</v>
      </c>
      <c r="B4" s="1" t="s">
        <v>8</v>
      </c>
      <c r="C4" s="1" t="s">
        <v>210</v>
      </c>
      <c r="D4" s="1" t="s">
        <v>127</v>
      </c>
      <c r="E4" s="1" t="s">
        <v>79</v>
      </c>
      <c r="F4" s="1">
        <f>D4*0.4+E4*0.6</f>
        <v>99.4</v>
      </c>
      <c r="G4" s="1">
        <v>3</v>
      </c>
    </row>
    <row r="5" spans="1:7" ht="14.25">
      <c r="A5" s="1" t="s">
        <v>207</v>
      </c>
      <c r="B5" s="1" t="s">
        <v>8</v>
      </c>
      <c r="C5" s="1" t="s">
        <v>213</v>
      </c>
      <c r="D5" s="1" t="s">
        <v>79</v>
      </c>
      <c r="E5" s="1" t="s">
        <v>41</v>
      </c>
      <c r="F5" s="1">
        <f>D5*0.4+E5*0.6</f>
        <v>89.30000000000001</v>
      </c>
      <c r="G5" s="1">
        <v>4</v>
      </c>
    </row>
    <row r="6" spans="1:7" ht="14.25">
      <c r="A6" s="1" t="s">
        <v>207</v>
      </c>
      <c r="B6" s="1" t="s">
        <v>8</v>
      </c>
      <c r="C6" s="1" t="s">
        <v>215</v>
      </c>
      <c r="D6" s="1" t="s">
        <v>69</v>
      </c>
      <c r="E6" s="1" t="s">
        <v>56</v>
      </c>
      <c r="F6" s="1">
        <f>D6*0.4+E6*0.6</f>
        <v>88.6</v>
      </c>
      <c r="G6" s="1">
        <v>5</v>
      </c>
    </row>
    <row r="7" spans="1:7" ht="14.25">
      <c r="A7" s="1" t="s">
        <v>207</v>
      </c>
      <c r="B7" s="1" t="s">
        <v>8</v>
      </c>
      <c r="C7" s="1" t="s">
        <v>211</v>
      </c>
      <c r="D7" s="1" t="s">
        <v>127</v>
      </c>
      <c r="E7" s="1" t="s">
        <v>212</v>
      </c>
      <c r="F7" s="1">
        <f>D7*0.4+E7*0.6</f>
        <v>82.6</v>
      </c>
      <c r="G7" s="1">
        <v>6</v>
      </c>
    </row>
    <row r="8" spans="1:7" ht="14.25">
      <c r="A8" s="1" t="s">
        <v>207</v>
      </c>
      <c r="B8" s="1" t="s">
        <v>8</v>
      </c>
      <c r="C8" s="1" t="s">
        <v>216</v>
      </c>
      <c r="D8" s="1" t="s">
        <v>100</v>
      </c>
      <c r="E8" s="1" t="s">
        <v>100</v>
      </c>
      <c r="F8" s="1">
        <f>D8*0.4+E8*0.6</f>
        <v>0</v>
      </c>
      <c r="G8" s="1"/>
    </row>
    <row r="9" spans="1:7" ht="14.25">
      <c r="A9" s="1" t="s">
        <v>207</v>
      </c>
      <c r="B9" s="1" t="s">
        <v>8</v>
      </c>
      <c r="C9" s="1" t="s">
        <v>217</v>
      </c>
      <c r="D9" s="1" t="s">
        <v>100</v>
      </c>
      <c r="E9" s="1" t="s">
        <v>100</v>
      </c>
      <c r="F9" s="1">
        <f>D9*0.4+E9*0.6</f>
        <v>0</v>
      </c>
      <c r="G9" s="1"/>
    </row>
    <row r="10" spans="1:7" ht="14.25">
      <c r="A10" s="1"/>
      <c r="B10" s="1"/>
      <c r="C10" s="1"/>
      <c r="D10" s="1"/>
      <c r="E10" s="1"/>
      <c r="F10" s="1"/>
      <c r="G1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K12" sqref="K12"/>
    </sheetView>
  </sheetViews>
  <sheetFormatPr defaultColWidth="9.00390625" defaultRowHeight="14.25"/>
  <cols>
    <col min="1" max="1" width="14.125" style="1" customWidth="1"/>
    <col min="2" max="2" width="15.125" style="1" customWidth="1"/>
    <col min="3" max="3" width="16.00390625" style="1" customWidth="1"/>
    <col min="4" max="7" width="9.00390625" style="1" customWidth="1"/>
    <col min="8" max="34" width="9.00390625" style="2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218</v>
      </c>
      <c r="B2" s="1" t="s">
        <v>8</v>
      </c>
      <c r="C2" s="1" t="s">
        <v>219</v>
      </c>
      <c r="D2" s="1" t="s">
        <v>220</v>
      </c>
      <c r="E2" s="1" t="s">
        <v>221</v>
      </c>
      <c r="F2" s="1">
        <f aca="true" t="shared" si="0" ref="F2:F27">D2*0.4+E2*0.6</f>
        <v>117.7</v>
      </c>
      <c r="G2" s="1">
        <v>1</v>
      </c>
    </row>
    <row r="3" spans="1:7" ht="14.25">
      <c r="A3" s="1" t="s">
        <v>218</v>
      </c>
      <c r="B3" s="1" t="s">
        <v>8</v>
      </c>
      <c r="C3" s="1" t="s">
        <v>222</v>
      </c>
      <c r="D3" s="1" t="s">
        <v>223</v>
      </c>
      <c r="E3" s="1" t="s">
        <v>54</v>
      </c>
      <c r="F3" s="1">
        <f t="shared" si="0"/>
        <v>113.19999999999999</v>
      </c>
      <c r="G3" s="1">
        <v>2</v>
      </c>
    </row>
    <row r="4" spans="1:7" ht="14.25">
      <c r="A4" s="1" t="s">
        <v>218</v>
      </c>
      <c r="B4" s="1" t="s">
        <v>8</v>
      </c>
      <c r="C4" s="1" t="s">
        <v>224</v>
      </c>
      <c r="D4" s="1" t="s">
        <v>225</v>
      </c>
      <c r="E4" s="1" t="s">
        <v>26</v>
      </c>
      <c r="F4" s="1">
        <f t="shared" si="0"/>
        <v>107.4</v>
      </c>
      <c r="G4" s="1">
        <v>3</v>
      </c>
    </row>
    <row r="5" spans="1:7" ht="14.25">
      <c r="A5" s="1" t="s">
        <v>218</v>
      </c>
      <c r="B5" s="1" t="s">
        <v>8</v>
      </c>
      <c r="C5" s="1" t="s">
        <v>226</v>
      </c>
      <c r="D5" s="1" t="s">
        <v>10</v>
      </c>
      <c r="E5" s="1" t="s">
        <v>73</v>
      </c>
      <c r="F5" s="1">
        <f t="shared" si="0"/>
        <v>105</v>
      </c>
      <c r="G5" s="1">
        <v>4</v>
      </c>
    </row>
    <row r="6" spans="1:7" ht="14.25">
      <c r="A6" s="1" t="s">
        <v>218</v>
      </c>
      <c r="B6" s="1" t="s">
        <v>8</v>
      </c>
      <c r="C6" s="1" t="s">
        <v>227</v>
      </c>
      <c r="D6" s="1" t="s">
        <v>58</v>
      </c>
      <c r="E6" s="1" t="s">
        <v>228</v>
      </c>
      <c r="F6" s="1">
        <f t="shared" si="0"/>
        <v>104.9</v>
      </c>
      <c r="G6" s="1">
        <v>5</v>
      </c>
    </row>
    <row r="7" spans="1:7" ht="14.25">
      <c r="A7" s="1" t="s">
        <v>218</v>
      </c>
      <c r="B7" s="1" t="s">
        <v>8</v>
      </c>
      <c r="C7" s="1" t="s">
        <v>229</v>
      </c>
      <c r="D7" s="1" t="s">
        <v>21</v>
      </c>
      <c r="E7" s="1" t="s">
        <v>139</v>
      </c>
      <c r="F7" s="1">
        <f t="shared" si="0"/>
        <v>104.5</v>
      </c>
      <c r="G7" s="1">
        <v>6</v>
      </c>
    </row>
    <row r="8" spans="1:7" ht="14.25">
      <c r="A8" s="1" t="s">
        <v>218</v>
      </c>
      <c r="B8" s="1" t="s">
        <v>8</v>
      </c>
      <c r="C8" s="1" t="s">
        <v>230</v>
      </c>
      <c r="D8" s="1" t="s">
        <v>44</v>
      </c>
      <c r="E8" s="1" t="s">
        <v>65</v>
      </c>
      <c r="F8" s="1">
        <f t="shared" si="0"/>
        <v>101.2</v>
      </c>
      <c r="G8" s="1">
        <v>7</v>
      </c>
    </row>
    <row r="9" spans="1:7" ht="14.25">
      <c r="A9" s="1" t="s">
        <v>218</v>
      </c>
      <c r="B9" s="1" t="s">
        <v>8</v>
      </c>
      <c r="C9" s="1" t="s">
        <v>231</v>
      </c>
      <c r="D9" s="1" t="s">
        <v>123</v>
      </c>
      <c r="E9" s="1" t="s">
        <v>123</v>
      </c>
      <c r="F9" s="1">
        <f t="shared" si="0"/>
        <v>98.5</v>
      </c>
      <c r="G9" s="1">
        <v>8</v>
      </c>
    </row>
    <row r="10" spans="1:7" ht="14.25">
      <c r="A10" s="1" t="s">
        <v>218</v>
      </c>
      <c r="B10" s="1" t="s">
        <v>8</v>
      </c>
      <c r="C10" s="1" t="s">
        <v>232</v>
      </c>
      <c r="D10" s="1" t="s">
        <v>107</v>
      </c>
      <c r="E10" s="1" t="s">
        <v>233</v>
      </c>
      <c r="F10" s="1">
        <f t="shared" si="0"/>
        <v>98.1</v>
      </c>
      <c r="G10" s="1">
        <v>9</v>
      </c>
    </row>
    <row r="11" spans="1:7" ht="14.25">
      <c r="A11" s="1" t="s">
        <v>218</v>
      </c>
      <c r="B11" s="1" t="s">
        <v>8</v>
      </c>
      <c r="C11" s="1" t="s">
        <v>234</v>
      </c>
      <c r="D11" s="1" t="s">
        <v>161</v>
      </c>
      <c r="E11" s="1" t="s">
        <v>139</v>
      </c>
      <c r="F11" s="1">
        <f t="shared" si="0"/>
        <v>95.5</v>
      </c>
      <c r="G11" s="1">
        <v>10</v>
      </c>
    </row>
    <row r="12" spans="1:7" ht="14.25">
      <c r="A12" s="1" t="s">
        <v>218</v>
      </c>
      <c r="B12" s="1" t="s">
        <v>8</v>
      </c>
      <c r="C12" s="1" t="s">
        <v>235</v>
      </c>
      <c r="D12" s="1" t="s">
        <v>236</v>
      </c>
      <c r="E12" s="1" t="s">
        <v>169</v>
      </c>
      <c r="F12" s="1">
        <f t="shared" si="0"/>
        <v>93.30000000000001</v>
      </c>
      <c r="G12" s="1">
        <v>11</v>
      </c>
    </row>
    <row r="13" spans="1:7" ht="14.25">
      <c r="A13" s="1" t="s">
        <v>218</v>
      </c>
      <c r="B13" s="1" t="s">
        <v>8</v>
      </c>
      <c r="C13" s="1" t="s">
        <v>237</v>
      </c>
      <c r="D13" s="1" t="s">
        <v>24</v>
      </c>
      <c r="E13" s="1" t="s">
        <v>238</v>
      </c>
      <c r="F13" s="1">
        <f t="shared" si="0"/>
        <v>91.4</v>
      </c>
      <c r="G13" s="1">
        <v>12</v>
      </c>
    </row>
    <row r="14" spans="1:7" ht="14.25">
      <c r="A14" s="1" t="s">
        <v>218</v>
      </c>
      <c r="B14" s="1" t="s">
        <v>8</v>
      </c>
      <c r="C14" s="1" t="s">
        <v>239</v>
      </c>
      <c r="D14" s="1" t="s">
        <v>163</v>
      </c>
      <c r="E14" s="1" t="s">
        <v>71</v>
      </c>
      <c r="F14" s="1">
        <f t="shared" si="0"/>
        <v>86.2</v>
      </c>
      <c r="G14" s="1">
        <v>13</v>
      </c>
    </row>
    <row r="15" spans="1:7" ht="14.25">
      <c r="A15" s="1" t="s">
        <v>218</v>
      </c>
      <c r="B15" s="1" t="s">
        <v>8</v>
      </c>
      <c r="C15" s="1" t="s">
        <v>240</v>
      </c>
      <c r="D15" s="1" t="s">
        <v>149</v>
      </c>
      <c r="E15" s="1" t="s">
        <v>175</v>
      </c>
      <c r="F15" s="1">
        <f t="shared" si="0"/>
        <v>84.9</v>
      </c>
      <c r="G15" s="1">
        <v>14</v>
      </c>
    </row>
    <row r="16" spans="1:7" ht="14.25">
      <c r="A16" s="1" t="s">
        <v>218</v>
      </c>
      <c r="B16" s="1" t="s">
        <v>8</v>
      </c>
      <c r="C16" s="1" t="s">
        <v>241</v>
      </c>
      <c r="D16" s="1" t="s">
        <v>163</v>
      </c>
      <c r="E16" s="1" t="s">
        <v>41</v>
      </c>
      <c r="F16" s="1">
        <f t="shared" si="0"/>
        <v>84.7</v>
      </c>
      <c r="G16" s="1">
        <v>15</v>
      </c>
    </row>
    <row r="17" spans="1:7" ht="14.25">
      <c r="A17" s="1" t="s">
        <v>218</v>
      </c>
      <c r="B17" s="1" t="s">
        <v>8</v>
      </c>
      <c r="C17" s="1" t="s">
        <v>242</v>
      </c>
      <c r="D17" s="1" t="s">
        <v>56</v>
      </c>
      <c r="E17" s="1" t="s">
        <v>89</v>
      </c>
      <c r="F17" s="1">
        <f t="shared" si="0"/>
        <v>84.4</v>
      </c>
      <c r="G17" s="1">
        <v>16</v>
      </c>
    </row>
    <row r="18" spans="1:7" ht="14.25">
      <c r="A18" s="1" t="s">
        <v>218</v>
      </c>
      <c r="B18" s="1" t="s">
        <v>8</v>
      </c>
      <c r="C18" s="1" t="s">
        <v>243</v>
      </c>
      <c r="D18" s="1" t="s">
        <v>73</v>
      </c>
      <c r="E18" s="1" t="s">
        <v>244</v>
      </c>
      <c r="F18" s="1">
        <f t="shared" si="0"/>
        <v>82.8</v>
      </c>
      <c r="G18" s="1">
        <v>17</v>
      </c>
    </row>
    <row r="19" spans="1:7" ht="14.25">
      <c r="A19" s="1" t="s">
        <v>218</v>
      </c>
      <c r="B19" s="1" t="s">
        <v>8</v>
      </c>
      <c r="C19" s="1" t="s">
        <v>245</v>
      </c>
      <c r="D19" s="1" t="s">
        <v>41</v>
      </c>
      <c r="E19" s="1" t="s">
        <v>69</v>
      </c>
      <c r="F19" s="1">
        <f t="shared" si="0"/>
        <v>81.69999999999999</v>
      </c>
      <c r="G19" s="1">
        <v>18</v>
      </c>
    </row>
    <row r="20" spans="1:7" ht="14.25">
      <c r="A20" s="1" t="s">
        <v>218</v>
      </c>
      <c r="B20" s="1" t="s">
        <v>8</v>
      </c>
      <c r="C20" s="1" t="s">
        <v>246</v>
      </c>
      <c r="D20" s="1" t="s">
        <v>26</v>
      </c>
      <c r="E20" s="1" t="s">
        <v>80</v>
      </c>
      <c r="F20" s="1">
        <f t="shared" si="0"/>
        <v>78.4</v>
      </c>
      <c r="G20" s="1">
        <v>19</v>
      </c>
    </row>
    <row r="21" spans="1:7" ht="14.25">
      <c r="A21" s="1" t="s">
        <v>218</v>
      </c>
      <c r="B21" s="1" t="s">
        <v>8</v>
      </c>
      <c r="C21" s="1" t="s">
        <v>247</v>
      </c>
      <c r="D21" s="1" t="s">
        <v>248</v>
      </c>
      <c r="E21" s="1" t="s">
        <v>152</v>
      </c>
      <c r="F21" s="1">
        <f t="shared" si="0"/>
        <v>77.9</v>
      </c>
      <c r="G21" s="1">
        <v>20</v>
      </c>
    </row>
    <row r="22" spans="1:7" ht="14.25">
      <c r="A22" s="1" t="s">
        <v>218</v>
      </c>
      <c r="B22" s="1" t="s">
        <v>8</v>
      </c>
      <c r="C22" s="1" t="s">
        <v>249</v>
      </c>
      <c r="D22" s="1" t="s">
        <v>250</v>
      </c>
      <c r="E22" s="1" t="s">
        <v>212</v>
      </c>
      <c r="F22" s="1">
        <f t="shared" si="0"/>
        <v>75.2</v>
      </c>
      <c r="G22" s="1">
        <v>21</v>
      </c>
    </row>
    <row r="23" spans="1:7" ht="14.25">
      <c r="A23" s="1" t="s">
        <v>218</v>
      </c>
      <c r="B23" s="1" t="s">
        <v>8</v>
      </c>
      <c r="C23" s="1" t="s">
        <v>251</v>
      </c>
      <c r="D23" s="1" t="s">
        <v>159</v>
      </c>
      <c r="E23" s="1" t="s">
        <v>92</v>
      </c>
      <c r="F23" s="1">
        <f t="shared" si="0"/>
        <v>73.6</v>
      </c>
      <c r="G23" s="1">
        <v>22</v>
      </c>
    </row>
    <row r="24" spans="1:6" ht="14.25">
      <c r="A24" s="1" t="s">
        <v>218</v>
      </c>
      <c r="B24" s="1" t="s">
        <v>8</v>
      </c>
      <c r="C24" s="1" t="s">
        <v>252</v>
      </c>
      <c r="D24" s="1" t="s">
        <v>100</v>
      </c>
      <c r="E24" s="1" t="s">
        <v>100</v>
      </c>
      <c r="F24" s="1">
        <f t="shared" si="0"/>
        <v>0</v>
      </c>
    </row>
    <row r="25" spans="1:6" ht="14.25">
      <c r="A25" s="1" t="s">
        <v>218</v>
      </c>
      <c r="B25" s="1" t="s">
        <v>8</v>
      </c>
      <c r="C25" s="1" t="s">
        <v>253</v>
      </c>
      <c r="D25" s="1" t="s">
        <v>100</v>
      </c>
      <c r="E25" s="1" t="s">
        <v>100</v>
      </c>
      <c r="F25" s="1">
        <f t="shared" si="0"/>
        <v>0</v>
      </c>
    </row>
    <row r="26" spans="1:6" ht="14.25">
      <c r="A26" s="1" t="s">
        <v>218</v>
      </c>
      <c r="B26" s="1" t="s">
        <v>8</v>
      </c>
      <c r="C26" s="1" t="s">
        <v>254</v>
      </c>
      <c r="D26" s="1" t="s">
        <v>100</v>
      </c>
      <c r="E26" s="1" t="s">
        <v>100</v>
      </c>
      <c r="F26" s="1">
        <f t="shared" si="0"/>
        <v>0</v>
      </c>
    </row>
    <row r="27" spans="1:6" ht="14.25">
      <c r="A27" s="1" t="s">
        <v>218</v>
      </c>
      <c r="B27" s="1" t="s">
        <v>8</v>
      </c>
      <c r="C27" s="1" t="s">
        <v>255</v>
      </c>
      <c r="D27" s="1" t="s">
        <v>100</v>
      </c>
      <c r="E27" s="1" t="s">
        <v>100</v>
      </c>
      <c r="F27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6" sqref="G16"/>
    </sheetView>
  </sheetViews>
  <sheetFormatPr defaultColWidth="9.00390625" defaultRowHeight="14.25"/>
  <cols>
    <col min="1" max="1" width="12.125" style="0" customWidth="1"/>
    <col min="2" max="2" width="16.00390625" style="0" customWidth="1"/>
    <col min="3" max="3" width="13.62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1" t="s">
        <v>256</v>
      </c>
      <c r="B2" s="1" t="s">
        <v>8</v>
      </c>
      <c r="C2" s="1" t="s">
        <v>257</v>
      </c>
      <c r="D2" s="1" t="s">
        <v>56</v>
      </c>
      <c r="E2" s="1" t="s">
        <v>258</v>
      </c>
      <c r="F2" s="1">
        <f aca="true" t="shared" si="0" ref="F2:F12">D2*0.4+E2*0.6</f>
        <v>119.19999999999999</v>
      </c>
      <c r="G2" s="1">
        <v>1</v>
      </c>
    </row>
    <row r="3" spans="1:7" ht="14.25">
      <c r="A3" s="1" t="s">
        <v>256</v>
      </c>
      <c r="B3" s="1" t="s">
        <v>8</v>
      </c>
      <c r="C3" s="1" t="s">
        <v>259</v>
      </c>
      <c r="D3" s="1" t="s">
        <v>50</v>
      </c>
      <c r="E3" s="1" t="s">
        <v>220</v>
      </c>
      <c r="F3" s="1">
        <f t="shared" si="0"/>
        <v>118.9</v>
      </c>
      <c r="G3" s="1">
        <v>2</v>
      </c>
    </row>
    <row r="4" spans="1:7" ht="14.25">
      <c r="A4" s="1" t="s">
        <v>256</v>
      </c>
      <c r="B4" s="1" t="s">
        <v>8</v>
      </c>
      <c r="C4" s="1" t="s">
        <v>260</v>
      </c>
      <c r="D4" s="1" t="s">
        <v>261</v>
      </c>
      <c r="E4" s="1" t="s">
        <v>50</v>
      </c>
      <c r="F4" s="1">
        <f t="shared" si="0"/>
        <v>118.69999999999999</v>
      </c>
      <c r="G4" s="1">
        <v>3</v>
      </c>
    </row>
    <row r="5" spans="1:7" ht="14.25">
      <c r="A5" s="1" t="s">
        <v>256</v>
      </c>
      <c r="B5" s="1" t="s">
        <v>8</v>
      </c>
      <c r="C5" s="1" t="s">
        <v>262</v>
      </c>
      <c r="D5" s="1" t="s">
        <v>11</v>
      </c>
      <c r="E5" s="1" t="s">
        <v>15</v>
      </c>
      <c r="F5" s="1">
        <f t="shared" si="0"/>
        <v>108.5</v>
      </c>
      <c r="G5" s="1">
        <v>4</v>
      </c>
    </row>
    <row r="6" spans="1:7" ht="14.25">
      <c r="A6" s="1" t="s">
        <v>256</v>
      </c>
      <c r="B6" s="1" t="s">
        <v>8</v>
      </c>
      <c r="C6" s="1" t="s">
        <v>263</v>
      </c>
      <c r="D6" s="1" t="s">
        <v>49</v>
      </c>
      <c r="E6" s="1" t="s">
        <v>79</v>
      </c>
      <c r="F6" s="1">
        <f t="shared" si="0"/>
        <v>101.8</v>
      </c>
      <c r="G6" s="1">
        <v>5</v>
      </c>
    </row>
    <row r="7" spans="1:7" ht="14.25">
      <c r="A7" s="1" t="s">
        <v>256</v>
      </c>
      <c r="B7" s="1" t="s">
        <v>8</v>
      </c>
      <c r="C7" s="1" t="s">
        <v>264</v>
      </c>
      <c r="D7" s="1" t="s">
        <v>17</v>
      </c>
      <c r="E7" s="1" t="s">
        <v>265</v>
      </c>
      <c r="F7" s="1">
        <f t="shared" si="0"/>
        <v>99</v>
      </c>
      <c r="G7" s="1">
        <v>6</v>
      </c>
    </row>
    <row r="8" spans="1:7" ht="14.25">
      <c r="A8" s="1" t="s">
        <v>256</v>
      </c>
      <c r="B8" s="1" t="s">
        <v>8</v>
      </c>
      <c r="C8" s="1" t="s">
        <v>266</v>
      </c>
      <c r="D8" s="1" t="s">
        <v>26</v>
      </c>
      <c r="E8" s="1" t="s">
        <v>56</v>
      </c>
      <c r="F8" s="1">
        <f t="shared" si="0"/>
        <v>95.2</v>
      </c>
      <c r="G8" s="1">
        <v>7</v>
      </c>
    </row>
    <row r="9" spans="1:7" ht="14.25">
      <c r="A9" s="1" t="s">
        <v>256</v>
      </c>
      <c r="B9" s="1" t="s">
        <v>8</v>
      </c>
      <c r="C9" s="1" t="s">
        <v>267</v>
      </c>
      <c r="D9" s="1" t="s">
        <v>49</v>
      </c>
      <c r="E9" s="1" t="s">
        <v>163</v>
      </c>
      <c r="F9" s="1">
        <f t="shared" si="0"/>
        <v>94.9</v>
      </c>
      <c r="G9" s="1">
        <v>8</v>
      </c>
    </row>
    <row r="10" spans="1:7" ht="14.25">
      <c r="A10" s="1" t="s">
        <v>256</v>
      </c>
      <c r="B10" s="1" t="s">
        <v>8</v>
      </c>
      <c r="C10" s="1" t="s">
        <v>268</v>
      </c>
      <c r="D10" s="1" t="s">
        <v>212</v>
      </c>
      <c r="E10" s="1" t="s">
        <v>137</v>
      </c>
      <c r="F10" s="1">
        <f t="shared" si="0"/>
        <v>85</v>
      </c>
      <c r="G10" s="1">
        <v>9</v>
      </c>
    </row>
    <row r="11" spans="1:7" ht="14.25">
      <c r="A11" s="1" t="s">
        <v>256</v>
      </c>
      <c r="B11" s="1" t="s">
        <v>8</v>
      </c>
      <c r="C11" s="1" t="s">
        <v>269</v>
      </c>
      <c r="D11" s="1" t="s">
        <v>89</v>
      </c>
      <c r="E11" s="1" t="s">
        <v>163</v>
      </c>
      <c r="F11" s="1">
        <f t="shared" si="0"/>
        <v>83.1</v>
      </c>
      <c r="G11" s="1">
        <v>10</v>
      </c>
    </row>
    <row r="12" spans="1:7" ht="14.25">
      <c r="A12" s="1" t="s">
        <v>256</v>
      </c>
      <c r="B12" s="1" t="s">
        <v>8</v>
      </c>
      <c r="C12" s="1" t="s">
        <v>270</v>
      </c>
      <c r="D12" s="1" t="s">
        <v>100</v>
      </c>
      <c r="E12" s="1" t="s">
        <v>100</v>
      </c>
      <c r="F12" s="1">
        <f t="shared" si="0"/>
        <v>0</v>
      </c>
      <c r="G12" s="1"/>
    </row>
    <row r="13" spans="1:7" ht="14.25">
      <c r="A13" s="1"/>
      <c r="B13" s="1"/>
      <c r="C13" s="1"/>
      <c r="D13" s="1"/>
      <c r="E13" s="1"/>
      <c r="F13" s="1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8" sqref="J8"/>
    </sheetView>
  </sheetViews>
  <sheetFormatPr defaultColWidth="9.00390625" defaultRowHeight="14.25"/>
  <cols>
    <col min="1" max="1" width="14.00390625" style="0" customWidth="1"/>
    <col min="2" max="2" width="19.75390625" style="0" customWidth="1"/>
    <col min="3" max="3" width="14.125" style="0" customWidth="1"/>
  </cols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s="1" t="s">
        <v>271</v>
      </c>
      <c r="B2" s="1" t="s">
        <v>8</v>
      </c>
      <c r="C2" s="1" t="s">
        <v>272</v>
      </c>
      <c r="D2" s="1" t="s">
        <v>109</v>
      </c>
      <c r="E2" s="1" t="s">
        <v>132</v>
      </c>
      <c r="F2" s="1">
        <f aca="true" t="shared" si="0" ref="F2:F24">D2*0.4+E2*0.6</f>
        <v>116.60000000000001</v>
      </c>
      <c r="G2" s="1">
        <v>1</v>
      </c>
    </row>
    <row r="3" spans="1:7" ht="14.25">
      <c r="A3" s="1" t="s">
        <v>271</v>
      </c>
      <c r="B3" s="1" t="s">
        <v>8</v>
      </c>
      <c r="C3" s="1" t="s">
        <v>273</v>
      </c>
      <c r="D3" s="1" t="s">
        <v>274</v>
      </c>
      <c r="E3" s="1" t="s">
        <v>58</v>
      </c>
      <c r="F3" s="1">
        <f t="shared" si="0"/>
        <v>113.80000000000001</v>
      </c>
      <c r="G3" s="1">
        <v>2</v>
      </c>
    </row>
    <row r="4" spans="1:7" ht="14.25">
      <c r="A4" s="1" t="s">
        <v>271</v>
      </c>
      <c r="B4" s="1" t="s">
        <v>8</v>
      </c>
      <c r="C4" s="1" t="s">
        <v>275</v>
      </c>
      <c r="D4" s="1" t="s">
        <v>225</v>
      </c>
      <c r="E4" s="1" t="s">
        <v>82</v>
      </c>
      <c r="F4" s="1">
        <f t="shared" si="0"/>
        <v>111</v>
      </c>
      <c r="G4" s="1">
        <v>3</v>
      </c>
    </row>
    <row r="5" spans="1:7" ht="14.25">
      <c r="A5" s="1" t="s">
        <v>271</v>
      </c>
      <c r="B5" s="1" t="s">
        <v>8</v>
      </c>
      <c r="C5" s="1" t="s">
        <v>276</v>
      </c>
      <c r="D5" s="1" t="s">
        <v>277</v>
      </c>
      <c r="E5" s="1" t="s">
        <v>139</v>
      </c>
      <c r="F5" s="1">
        <f t="shared" si="0"/>
        <v>109.1</v>
      </c>
      <c r="G5" s="1">
        <v>4</v>
      </c>
    </row>
    <row r="6" spans="1:7" ht="14.25">
      <c r="A6" s="1" t="s">
        <v>271</v>
      </c>
      <c r="B6" s="1" t="s">
        <v>8</v>
      </c>
      <c r="C6" s="1" t="s">
        <v>278</v>
      </c>
      <c r="D6" s="1" t="s">
        <v>58</v>
      </c>
      <c r="E6" s="1" t="s">
        <v>113</v>
      </c>
      <c r="F6" s="1">
        <f t="shared" si="0"/>
        <v>102.80000000000001</v>
      </c>
      <c r="G6" s="1">
        <v>5</v>
      </c>
    </row>
    <row r="7" spans="1:7" ht="14.25">
      <c r="A7" s="1" t="s">
        <v>271</v>
      </c>
      <c r="B7" s="1" t="s">
        <v>8</v>
      </c>
      <c r="C7" s="1" t="s">
        <v>279</v>
      </c>
      <c r="D7" s="1" t="s">
        <v>144</v>
      </c>
      <c r="E7" s="1" t="s">
        <v>228</v>
      </c>
      <c r="F7" s="1">
        <f t="shared" si="0"/>
        <v>102.5</v>
      </c>
      <c r="G7" s="1">
        <v>6</v>
      </c>
    </row>
    <row r="8" spans="1:7" ht="14.25">
      <c r="A8" s="1" t="s">
        <v>271</v>
      </c>
      <c r="B8" s="1" t="s">
        <v>8</v>
      </c>
      <c r="C8" s="1" t="s">
        <v>280</v>
      </c>
      <c r="D8" s="1" t="s">
        <v>225</v>
      </c>
      <c r="E8" s="1" t="s">
        <v>161</v>
      </c>
      <c r="F8" s="1">
        <f t="shared" si="0"/>
        <v>102</v>
      </c>
      <c r="G8" s="1">
        <v>7</v>
      </c>
    </row>
    <row r="9" spans="1:7" ht="14.25">
      <c r="A9" s="1" t="s">
        <v>271</v>
      </c>
      <c r="B9" s="1" t="s">
        <v>8</v>
      </c>
      <c r="C9" s="1" t="s">
        <v>281</v>
      </c>
      <c r="D9" s="1" t="s">
        <v>67</v>
      </c>
      <c r="E9" s="1" t="s">
        <v>82</v>
      </c>
      <c r="F9" s="1">
        <f t="shared" si="0"/>
        <v>100.2</v>
      </c>
      <c r="G9" s="1">
        <v>8</v>
      </c>
    </row>
    <row r="10" spans="1:7" ht="14.25">
      <c r="A10" s="1" t="s">
        <v>271</v>
      </c>
      <c r="B10" s="1" t="s">
        <v>8</v>
      </c>
      <c r="C10" s="1" t="s">
        <v>282</v>
      </c>
      <c r="D10" s="1" t="s">
        <v>197</v>
      </c>
      <c r="E10" s="1" t="s">
        <v>283</v>
      </c>
      <c r="F10" s="1">
        <f t="shared" si="0"/>
        <v>99.9</v>
      </c>
      <c r="G10" s="1">
        <v>9</v>
      </c>
    </row>
    <row r="11" spans="1:7" ht="14.25">
      <c r="A11" s="1" t="s">
        <v>271</v>
      </c>
      <c r="B11" s="1" t="s">
        <v>8</v>
      </c>
      <c r="C11" s="1" t="s">
        <v>284</v>
      </c>
      <c r="D11" s="1" t="s">
        <v>50</v>
      </c>
      <c r="E11" s="1" t="s">
        <v>233</v>
      </c>
      <c r="F11" s="1">
        <f t="shared" si="0"/>
        <v>98.5</v>
      </c>
      <c r="G11" s="1">
        <v>10</v>
      </c>
    </row>
    <row r="12" spans="1:7" ht="14.25">
      <c r="A12" s="1" t="s">
        <v>271</v>
      </c>
      <c r="B12" s="1" t="s">
        <v>8</v>
      </c>
      <c r="C12" s="1" t="s">
        <v>285</v>
      </c>
      <c r="D12" s="1" t="s">
        <v>122</v>
      </c>
      <c r="E12" s="1" t="s">
        <v>41</v>
      </c>
      <c r="F12" s="1">
        <f t="shared" si="0"/>
        <v>97.9</v>
      </c>
      <c r="G12" s="1">
        <v>11</v>
      </c>
    </row>
    <row r="13" spans="1:7" ht="14.25">
      <c r="A13" s="1" t="s">
        <v>271</v>
      </c>
      <c r="B13" s="1" t="s">
        <v>8</v>
      </c>
      <c r="C13" s="1" t="s">
        <v>286</v>
      </c>
      <c r="D13" s="1" t="s">
        <v>167</v>
      </c>
      <c r="E13" s="1" t="s">
        <v>130</v>
      </c>
      <c r="F13" s="1">
        <f t="shared" si="0"/>
        <v>96.9</v>
      </c>
      <c r="G13" s="1">
        <v>12</v>
      </c>
    </row>
    <row r="14" spans="1:7" ht="14.25">
      <c r="A14" s="1" t="s">
        <v>271</v>
      </c>
      <c r="B14" s="1" t="s">
        <v>8</v>
      </c>
      <c r="C14" s="1" t="s">
        <v>287</v>
      </c>
      <c r="D14" s="1" t="s">
        <v>130</v>
      </c>
      <c r="E14" s="1" t="s">
        <v>31</v>
      </c>
      <c r="F14" s="1">
        <f t="shared" si="0"/>
        <v>96.3</v>
      </c>
      <c r="G14" s="1">
        <v>13</v>
      </c>
    </row>
    <row r="15" spans="1:7" ht="14.25">
      <c r="A15" s="1" t="s">
        <v>271</v>
      </c>
      <c r="B15" s="1" t="s">
        <v>8</v>
      </c>
      <c r="C15" s="1" t="s">
        <v>288</v>
      </c>
      <c r="D15" s="1" t="s">
        <v>24</v>
      </c>
      <c r="E15" s="1" t="s">
        <v>27</v>
      </c>
      <c r="F15" s="1">
        <f t="shared" si="0"/>
        <v>95.6</v>
      </c>
      <c r="G15" s="1">
        <v>14</v>
      </c>
    </row>
    <row r="16" spans="1:7" ht="14.25">
      <c r="A16" s="1" t="s">
        <v>271</v>
      </c>
      <c r="B16" s="1" t="s">
        <v>8</v>
      </c>
      <c r="C16" s="1" t="s">
        <v>289</v>
      </c>
      <c r="D16" s="1" t="s">
        <v>132</v>
      </c>
      <c r="E16" s="1" t="s">
        <v>203</v>
      </c>
      <c r="F16" s="1">
        <f t="shared" si="0"/>
        <v>93.7</v>
      </c>
      <c r="G16" s="1">
        <v>15</v>
      </c>
    </row>
    <row r="17" spans="1:7" ht="14.25">
      <c r="A17" s="1" t="s">
        <v>271</v>
      </c>
      <c r="B17" s="1" t="s">
        <v>8</v>
      </c>
      <c r="C17" s="1" t="s">
        <v>290</v>
      </c>
      <c r="D17" s="1" t="s">
        <v>73</v>
      </c>
      <c r="E17" s="1" t="s">
        <v>33</v>
      </c>
      <c r="F17" s="1">
        <f t="shared" si="0"/>
        <v>91.8</v>
      </c>
      <c r="G17" s="1">
        <v>16</v>
      </c>
    </row>
    <row r="18" spans="1:7" ht="14.25">
      <c r="A18" s="1" t="s">
        <v>271</v>
      </c>
      <c r="B18" s="1" t="s">
        <v>8</v>
      </c>
      <c r="C18" s="1" t="s">
        <v>291</v>
      </c>
      <c r="D18" s="1" t="s">
        <v>73</v>
      </c>
      <c r="E18" s="1" t="s">
        <v>40</v>
      </c>
      <c r="F18" s="1">
        <f t="shared" si="0"/>
        <v>90.3</v>
      </c>
      <c r="G18" s="1">
        <v>17</v>
      </c>
    </row>
    <row r="19" spans="1:7" ht="14.25">
      <c r="A19" s="1" t="s">
        <v>271</v>
      </c>
      <c r="B19" s="1" t="s">
        <v>8</v>
      </c>
      <c r="C19" s="1" t="s">
        <v>292</v>
      </c>
      <c r="D19" s="1" t="s">
        <v>56</v>
      </c>
      <c r="E19" s="1" t="s">
        <v>293</v>
      </c>
      <c r="F19" s="1">
        <f t="shared" si="0"/>
        <v>85</v>
      </c>
      <c r="G19" s="1">
        <v>18</v>
      </c>
    </row>
    <row r="20" spans="1:7" ht="14.25">
      <c r="A20" s="1" t="s">
        <v>271</v>
      </c>
      <c r="B20" s="1" t="s">
        <v>8</v>
      </c>
      <c r="C20" s="1" t="s">
        <v>294</v>
      </c>
      <c r="D20" s="1" t="s">
        <v>29</v>
      </c>
      <c r="E20" s="1" t="s">
        <v>295</v>
      </c>
      <c r="F20" s="1">
        <f t="shared" si="0"/>
        <v>84</v>
      </c>
      <c r="G20" s="1">
        <v>19</v>
      </c>
    </row>
    <row r="21" spans="1:7" ht="14.25">
      <c r="A21" s="1" t="s">
        <v>271</v>
      </c>
      <c r="B21" s="1" t="s">
        <v>8</v>
      </c>
      <c r="C21" s="1" t="s">
        <v>296</v>
      </c>
      <c r="D21" s="1" t="s">
        <v>135</v>
      </c>
      <c r="E21" s="1" t="s">
        <v>35</v>
      </c>
      <c r="F21" s="1">
        <f t="shared" si="0"/>
        <v>80.80000000000001</v>
      </c>
      <c r="G21" s="1">
        <v>20</v>
      </c>
    </row>
    <row r="22" spans="1:7" ht="14.25">
      <c r="A22" s="1" t="s">
        <v>271</v>
      </c>
      <c r="B22" s="1" t="s">
        <v>8</v>
      </c>
      <c r="C22" s="1" t="s">
        <v>297</v>
      </c>
      <c r="D22" s="1" t="s">
        <v>100</v>
      </c>
      <c r="E22" s="1" t="s">
        <v>100</v>
      </c>
      <c r="F22" s="1">
        <f t="shared" si="0"/>
        <v>0</v>
      </c>
      <c r="G22" s="1"/>
    </row>
    <row r="23" spans="1:7" ht="14.25">
      <c r="A23" s="1" t="s">
        <v>271</v>
      </c>
      <c r="B23" s="1" t="s">
        <v>8</v>
      </c>
      <c r="C23" s="1" t="s">
        <v>298</v>
      </c>
      <c r="D23" s="1" t="s">
        <v>100</v>
      </c>
      <c r="E23" s="1" t="s">
        <v>100</v>
      </c>
      <c r="F23" s="1">
        <f t="shared" si="0"/>
        <v>0</v>
      </c>
      <c r="G23" s="1"/>
    </row>
    <row r="24" spans="1:7" ht="14.25">
      <c r="A24" s="1" t="s">
        <v>271</v>
      </c>
      <c r="B24" s="1" t="s">
        <v>8</v>
      </c>
      <c r="C24" s="1" t="s">
        <v>299</v>
      </c>
      <c r="D24" s="1" t="s">
        <v>100</v>
      </c>
      <c r="E24" s="1" t="s">
        <v>100</v>
      </c>
      <c r="F24" s="1">
        <f t="shared" si="0"/>
        <v>0</v>
      </c>
      <c r="G2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U410</cp:lastModifiedBy>
  <dcterms:created xsi:type="dcterms:W3CDTF">1996-12-17T01:32:42Z</dcterms:created>
  <dcterms:modified xsi:type="dcterms:W3CDTF">2018-05-14T07:58:12Z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