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高中教师岗位" sheetId="4" r:id="rId1"/>
    <sheet name="A类岗位" sheetId="6" r:id="rId2"/>
    <sheet name="B类岗位" sheetId="7" r:id="rId3"/>
    <sheet name="C类岗位" sheetId="8" r:id="rId4"/>
  </sheets>
  <definedNames>
    <definedName name="_xlnm.Print_Titles" localSheetId="1">A类岗位!$1:$3</definedName>
    <definedName name="_xlnm.Print_Titles" localSheetId="2">B类岗位!$1:$4</definedName>
    <definedName name="_xlnm.Print_Titles" localSheetId="3">C类岗位!$1:$4</definedName>
  </definedNames>
  <calcPr calcId="144525"/>
</workbook>
</file>

<file path=xl/sharedStrings.xml><?xml version="1.0" encoding="utf-8"?>
<sst xmlns="http://schemas.openxmlformats.org/spreadsheetml/2006/main" count="111">
  <si>
    <t>浏阳市2017年公开招聘教师岗位一览表</t>
  </si>
  <si>
    <t>（高中教师岗位）</t>
  </si>
  <si>
    <t>岗位类别</t>
  </si>
  <si>
    <t>学科</t>
  </si>
  <si>
    <t>岗位计划</t>
  </si>
  <si>
    <t>学校及人数</t>
  </si>
  <si>
    <t>小计</t>
  </si>
  <si>
    <t>备  注</t>
  </si>
  <si>
    <t>高中教师</t>
  </si>
  <si>
    <t>高中数学</t>
  </si>
  <si>
    <t>浏阳十一中2人</t>
  </si>
  <si>
    <t>高中英语</t>
  </si>
  <si>
    <t>浏阳十一中1人</t>
  </si>
  <si>
    <t>高中物理</t>
  </si>
  <si>
    <t>浏阳八中2人，浏阳九中1人，浏阳十一中1人</t>
  </si>
  <si>
    <t>高中地理</t>
  </si>
  <si>
    <t>/</t>
  </si>
  <si>
    <t>（A类岗位：初中、小学、幼儿园）</t>
  </si>
  <si>
    <t>A类岗位</t>
  </si>
  <si>
    <t>初中语文</t>
  </si>
  <si>
    <t>古港镇古港初级中学1人、澄潭江镇澄潭江初级中学1人、金刚镇金刚初级中学1人、淳口镇楼古初级中学1人</t>
  </si>
  <si>
    <t>张坊镇张坊初级中学1人、金刚镇金刚初级中学1人、文家市镇文家市初级中学1人</t>
  </si>
  <si>
    <t>招男性</t>
  </si>
  <si>
    <t>招女性</t>
  </si>
  <si>
    <t>初中数学</t>
  </si>
  <si>
    <t>高坪镇高坪初级中学1人、沿溪镇沿溪初级中学1人、达浒镇达浒初级中学1人、中和镇中和初级中学1人、澄潭江镇山下初级中学1人、枨冲镇枨冲初级中学1人、淳口镇楼古初级中学1人</t>
  </si>
  <si>
    <t>文家市镇文家市初级中学2人、金刚镇金刚初级中学1人</t>
  </si>
  <si>
    <t>文家市镇文家市初级中学2人、澄潭江镇澄潭江初级中学1人</t>
  </si>
  <si>
    <t>初中英语</t>
  </si>
  <si>
    <t>高坪镇高坪初级中学1人、古港镇三口初级中学1人、官渡镇官渡初级中学1人、达浒镇达浒初级中学1人、大围山镇大围山初级中学1人、张坊镇张坊初级中学1人、文家市镇文家市初级中学3人、沙市镇文光初级中学1人、社港镇社港初级中学1人</t>
  </si>
  <si>
    <t>初中物理</t>
  </si>
  <si>
    <t>古港镇三口初级中学1人、大围山镇大围山初级中学1人、澄潭江镇山下初级中学1人、中和镇中和初级中学1人、官桥镇官桥初级中学1人、洞阳镇洞阳初级中学1人</t>
  </si>
  <si>
    <t>金刚镇金刚初级中学1人、文家市镇文家市初级中学1人</t>
  </si>
  <si>
    <t>初中化学</t>
  </si>
  <si>
    <t>文家市镇文家市初级中学1人、社港镇社港初级中学1人</t>
  </si>
  <si>
    <t>洞阳镇洞阳初级中学1人、北盛镇乌龙初级中学1人</t>
  </si>
  <si>
    <t>初中生物</t>
  </si>
  <si>
    <t>金刚镇金刚初级中学2人、文家市镇文家市初级中学2人</t>
  </si>
  <si>
    <t>初中政治</t>
  </si>
  <si>
    <t>澄潭江镇澄潭江初级中学1人、金刚镇金刚初级中学3人、文家市镇文家市初级中学1人、淳口镇楼古初级中学1人</t>
  </si>
  <si>
    <t>初中历史</t>
  </si>
  <si>
    <t>官渡镇官渡初级中学1人、金刚镇金刚初级中学3人</t>
  </si>
  <si>
    <t>初中地理</t>
  </si>
  <si>
    <t>文家市镇文家市初级中学2人、澄潭江镇山下初级中学1人、金刚镇金刚初级中学2人</t>
  </si>
  <si>
    <t>初中音乐</t>
  </si>
  <si>
    <t>金刚镇金刚初级中学1人、沙市镇文光初级中学1人</t>
  </si>
  <si>
    <t>初中体育</t>
  </si>
  <si>
    <t>官渡镇官渡初级中学1人、社港镇社港初级中学1人、龙伏镇龙伏初级中学1人</t>
  </si>
  <si>
    <t>初中信息技术</t>
  </si>
  <si>
    <t>大围山镇大围山初级中学1人、金刚镇金刚初级中学1人</t>
  </si>
  <si>
    <t>达浒镇达浒初级中学1人、文家市镇文家市初级中学1人、北盛镇乌龙初级中学1人</t>
  </si>
  <si>
    <t>小学语文</t>
  </si>
  <si>
    <t>荷花街道新兴小学1人、永和镇永和完小1人、达浒镇石板完小1人、金刚镇金刚完小1人、澄潭江镇山下片平百完小1人、官桥镇官桥完小1人、淳口镇楼古片南冲小学1人</t>
  </si>
  <si>
    <t>古港镇三口片三口完小1人、金刚镇金刚完小1人、高坪镇高坪完小1人、文家市镇里仁完小1人、澄潭江镇槐树小学1人、淳口镇高田完小1人、沙市镇赤马片赤马完小1人</t>
  </si>
  <si>
    <t>小学数学</t>
  </si>
  <si>
    <t>永和镇永和完小1人、澄潭江镇山下片平百完小1人、文家市镇里仁完小1人、金刚镇金刚完小1人、北盛镇马战完小1人、沙市镇赤马片赤马完小1人、沙市镇沙市完小1人、淳口镇船头完小1人</t>
  </si>
  <si>
    <t>古港镇三口片三口完小1人、文家市镇里仁完小1人、金刚镇金刚完小1人、澄潭江镇澄市小学1人、金刚镇沙螺完小1人、大瑶镇杨花片华园完小1人、官桥镇官桥完小1人、沙市镇东门完小1人、沙市镇赤马片赤马完小1人</t>
  </si>
  <si>
    <t>小学英语</t>
  </si>
  <si>
    <t>高坪镇高坪完小1人、高坪镇沈通完小1人、高坪镇石湾完小1人、官渡镇官渡完小1人、达浒镇石板完小1人、大围山镇东门完小1人、澄潭江镇澄市小学1人、澄潭江镇槐树小学1人、淳口镇楼古片楼古小学1人、社港镇社港完小1人</t>
  </si>
  <si>
    <t>小学音乐</t>
  </si>
  <si>
    <r>
      <rPr>
        <sz val="11"/>
        <rFont val="仿宋_GB2312"/>
        <charset val="134"/>
      </rPr>
      <t>荷花街道新兴小学1人、官渡镇田郊完小1人、官渡镇启明完小1人、中和镇</t>
    </r>
    <r>
      <rPr>
        <sz val="11"/>
        <rFont val="宋体"/>
        <charset val="134"/>
      </rPr>
      <t>旸</t>
    </r>
    <r>
      <rPr>
        <sz val="11"/>
        <rFont val="仿宋_GB2312"/>
        <charset val="134"/>
      </rPr>
      <t>谷完小1人、北盛镇环园完小1人、北盛镇乌龙片燕舞洲完小1人、龙伏镇龙伏完小1人</t>
    </r>
  </si>
  <si>
    <t>小学体育</t>
  </si>
  <si>
    <t>荷花街道新兴小学1人、文家市镇里仁完小1人、北盛镇大桥完小1人</t>
  </si>
  <si>
    <t>金刚镇沙螺完小1人、普迹镇中心完小1人</t>
  </si>
  <si>
    <t>小学美术</t>
  </si>
  <si>
    <t>张坊镇洞溪完小1人、北盛镇大桥完小1人</t>
  </si>
  <si>
    <t>小学信息技术</t>
  </si>
  <si>
    <t>官渡镇官渡完小1人、大瑶镇杨花片华园完小1人、澄潭江镇山下片金梅完小1人</t>
  </si>
  <si>
    <t>文家市镇里仁完小1人、澄潭江镇山下片平百完小1人</t>
  </si>
  <si>
    <t>小学科学</t>
  </si>
  <si>
    <t>文家市镇里仁完小1人、澄潭江镇澄市小学1人、澄潭江镇槐树小学1人、北盛镇大桥完小1人</t>
  </si>
  <si>
    <t>小学心理</t>
  </si>
  <si>
    <t xml:space="preserve">文家市镇里仁完小1人、金刚镇南岳完小1人、沙市镇文光片沙市完小1人
</t>
  </si>
  <si>
    <t>幼儿园教师</t>
  </si>
  <si>
    <t>荷花街道新兴小学附属幼儿园1人、官渡镇官渡中心幼儿园1人、北盛镇乌龙片乌龙中心幼儿园1人、沙市镇文光片中心幼儿园1人</t>
  </si>
  <si>
    <t>须有幼儿园教师资格证</t>
  </si>
  <si>
    <t>A类岗位合计</t>
  </si>
  <si>
    <t>（B类岗位：初中、小学、幼儿园）</t>
  </si>
  <si>
    <t>B类岗位</t>
  </si>
  <si>
    <t>大瑶镇杨花初级中学1人、澄潭江镇澄潭江大圣学校1人、沙市镇赤马初级中学1人、淳口镇山田初级中学1人、社港镇双狮坪初级中学2人</t>
  </si>
  <si>
    <t>永和镇七宝山初级中学1人、社港镇双狮坪初级中学1人</t>
  </si>
  <si>
    <t>永和镇七宝山初级中学1人、小河乡小河初级中学1人、大瑶镇杨花初级中学1人、澄潭江镇澄潭江大圣学校1人、镇头镇扬眉初级中学1人、柏加镇柏加初级中学1人</t>
  </si>
  <si>
    <t>小河乡小河初级中学1人、文家市镇岩前初级中学1人、淳口镇山田初级中学1人、社港镇双狮坪初级中学1人</t>
  </si>
  <si>
    <t>文家市镇岩前初级中学1人</t>
  </si>
  <si>
    <t>文家市镇岩前初级中学1人、大瑶镇杨花初级中学1人、龙伏镇泮春初级中学1人</t>
  </si>
  <si>
    <t>文家市镇岩前初级中学1人、龙伏镇泮春初级中学1人</t>
  </si>
  <si>
    <t>初中美术</t>
  </si>
  <si>
    <t>沙市镇文光初级中学1人、大瑶镇杨花初级中学1人</t>
  </si>
  <si>
    <t>古港镇三口片白露完小1人、文家市镇成功完小1人、文家市镇岩前片泉井完小1人、澄潭江镇山下片西源完小1人、澄潭江镇吾田完小1人、澄潭江镇小源完小1人、金刚镇丹桂完小1人、金刚镇余湾完小1人、金刚镇浒潭完小1人、金刚镇南岳完小1人、金刚镇易马完小1人</t>
  </si>
  <si>
    <t>荷花街道罗直小学、净溪小学、云桥小学、樟槽教学点各1人、关口街道关口小学1人、西山小学1人、金、大瑶镇石下学校1人、镇头镇土桥完小1人</t>
  </si>
  <si>
    <t>官渡镇兵和完小1人、张坊镇田溪小学1人、澄潭江镇山下片西源完小1人、文家市镇苍柏完小1人、文家市镇大坪学校1人、澄潭江镇山下片桥头完小1人、澄潭江镇小源完小1人、中和镇小江口完小1人、金刚镇丹桂完小1人、金刚镇墨庄完小1人、大瑶镇杨花片端里完小1人、大瑶镇杨花片观阁完小1人、枨冲镇庆仪完小1人</t>
  </si>
  <si>
    <t>荷花街道罗直小学1人、关口街道关口小学1人、官渡镇南岳完小1人、小河乡田心完小1人、文家市镇苍柏完小1人、金刚镇丹桂完小1人、澄潭江镇和家完小1人、沙市镇文光片秧田完小1人</t>
  </si>
  <si>
    <t>古港镇三口片和平完小1人、文家市镇大坪完小1人、文家市镇成功完小1人、澄潭江镇山下片西源完小1人、澄潭江镇山下片桥头完小1人、大瑶镇上升完小1人、金刚镇明星完小1人、社港镇花桥完小1人</t>
  </si>
  <si>
    <t>关口街道西山小学1人、达浒镇书江完小1人、古港镇三口片古坳完小1人、普迹镇国井小学1人、官桥镇苏故完小1人、文家市镇楼前完小1人、文家市镇岩前片岩前完小1人、大瑶镇南阳完小1人、大瑶镇料源完小1人、金刚镇金石完小1人、大瑶镇杨花片端里完小1人、沙市镇文光片东塘岳园小学1人、社港镇清江完小1人</t>
  </si>
  <si>
    <t>荷花街道渡头小学1人、关口街道西山小学1人、大围山镇白沙完小1人、澄潭江镇洲田完小1人、金刚镇南岳完小1人、大瑶镇杨花片端里完小1人</t>
  </si>
  <si>
    <t>文家市镇楼前完小1人、中和镇草坪完小1人、澄潭江镇虎形完小1人、金刚镇明星完小1人、金刚镇中洲完小1人</t>
  </si>
  <si>
    <t>古港镇三口片古坳完小1人、大瑶镇杨花片观阁完小1人</t>
  </si>
  <si>
    <t>荷花街道杨家小学1人、澄潭江镇山下片西源完小1人</t>
  </si>
  <si>
    <t>大瑶镇杨花片杨花完小1人、文家市镇成功完小1人、文家市镇楼前完小1人</t>
  </si>
  <si>
    <t>沿溪镇梓山完小附属幼儿园1人、达浒镇书江完小附属幼儿园1人、文家市镇岩前片岩前中心幼儿园1人、洞阳镇砰山完小附属幼儿园1人、社港镇花桥完小附属幼儿园1人、社港镇双狮坪片淮洲完小附属幼儿园1人</t>
  </si>
  <si>
    <t>B类岗位合计</t>
  </si>
  <si>
    <t>（C类岗位：初中、小学）</t>
  </si>
  <si>
    <t>C类岗位</t>
  </si>
  <si>
    <t>永和镇七宝山初级中学1人、文家市镇岩前初级中学1人、镇头镇扬眉初级中学1人、龙伏镇泮春初级中学1人、社港镇双狮坪初级中学1人</t>
  </si>
  <si>
    <t>面向浏阳考生，具有两年基层教学工作经验，年龄放宽至40周岁（1977年1月1日后出生）。</t>
  </si>
  <si>
    <t>文家市镇岩前初级中学1人、龙伏镇泮春初级中学1人、社港镇双狮坪初级中学1人</t>
  </si>
  <si>
    <t>小河乡小河初级中学1人、文家市镇岩前初级中学1人、社港镇双狮坪初级中学1人</t>
  </si>
  <si>
    <t>沿溪镇双洞教学点1人、张坊镇上洪完小1人、张坊镇富溪教学点1人、文家市镇岩前片泉塘学校1人、文家市镇沙溪学校1人、澄潭江镇上江教学点1人、澄潭江镇荆坪完小1人、澄潭江镇山下片龙家教学点1人、官桥镇杉山完小1人、淳口镇楼古片苗田小学1人、永安镇丰裕毛公完小1人、洞阳镇汤家垅完小1人、沙市镇杨林小学1人、沙市镇秀山片白水小学1人、社港镇双狮坪片大洛完小1人</t>
  </si>
  <si>
    <t>古港镇合益小学1人、达浒镇丰田小学1人、小河乡严坪完小1人、文家市镇岩前片白溪教学点1人、中和镇雅山完小1人、澄潭江镇山下片九龙教学点1人、金刚镇南岳完小1人、普迹镇元霞小学1人、沙市镇秀山片白水小学1人、社港镇双狮坪片大洛完小1人</t>
  </si>
  <si>
    <t>古港镇联溪教学点1人、达浒镇达浒完小1人、达浒镇丰田小学1人、张坊镇人溪完小1人、文家市镇沙溪学校1人、文家市镇岩前片泉塘学校1人、文家市镇岩前片广胜教学点1人、中和镇丁字完小1人、中和镇清溪学校1人、镇头镇扬眉片江东完小1人、永安镇丰裕片毛公完小1人、淳口镇谢市完小1人</t>
  </si>
  <si>
    <t>C类岗位合计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</si>
</sst>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8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24"/>
      <name val="仿宋_GB2312"/>
      <charset val="134"/>
    </font>
    <font>
      <sz val="14"/>
      <name val="仿宋_GB2312"/>
      <charset val="134"/>
    </font>
    <font>
      <b/>
      <sz val="18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8"/>
      <color theme="1"/>
      <name val="宋体"/>
      <charset val="134"/>
    </font>
    <font>
      <b/>
      <sz val="12"/>
      <color theme="1"/>
      <name val="仿宋_GB2312"/>
      <charset val="134"/>
    </font>
    <font>
      <sz val="24"/>
      <color theme="1"/>
      <name val="仿宋_GB2312"/>
      <charset val="134"/>
    </font>
    <font>
      <sz val="12"/>
      <color theme="1"/>
      <name val="仿宋_GB2312"/>
      <charset val="134"/>
    </font>
    <font>
      <sz val="11"/>
      <color rgb="FFFF0000"/>
      <name val="仿宋_GB2312"/>
      <charset val="134"/>
    </font>
    <font>
      <b/>
      <sz val="18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theme="1"/>
      <name val="Tahoma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30" fillId="8" borderId="10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4" fillId="21" borderId="12" applyNumberFormat="0" applyAlignment="0" applyProtection="0">
      <alignment vertical="center"/>
    </xf>
    <xf numFmtId="0" fontId="41" fillId="21" borderId="6" applyNumberFormat="0" applyAlignment="0" applyProtection="0">
      <alignment vertical="center"/>
    </xf>
    <xf numFmtId="0" fontId="44" fillId="33" borderId="15" applyNumberForma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36" borderId="17" applyNumberFormat="0" applyFon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8" borderId="10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8" borderId="10" applyNumberForma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9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28" fillId="36" borderId="17" applyNumberFormat="0" applyFont="0" applyAlignment="0" applyProtection="0">
      <alignment vertical="center"/>
    </xf>
    <xf numFmtId="0" fontId="0" fillId="0" borderId="0">
      <alignment vertical="center"/>
    </xf>
    <xf numFmtId="0" fontId="28" fillId="36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9" borderId="8" applyNumberFormat="0" applyAlignment="0" applyProtection="0">
      <alignment vertical="center"/>
    </xf>
    <xf numFmtId="0" fontId="26" fillId="9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55" fillId="31" borderId="10" applyNumberFormat="0" applyAlignment="0" applyProtection="0">
      <alignment vertical="center"/>
    </xf>
    <xf numFmtId="0" fontId="55" fillId="31" borderId="10" applyNumberFormat="0" applyAlignment="0" applyProtection="0">
      <alignment vertical="center"/>
    </xf>
    <xf numFmtId="0" fontId="55" fillId="31" borderId="10" applyNumberFormat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1" xfId="7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9" fillId="0" borderId="1" xfId="7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</cellXfs>
  <cellStyles count="15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千位分隔" xfId="7" builtinId="3"/>
    <cellStyle name="常规 7 3" xfId="8"/>
    <cellStyle name="40% - 强调文字颜色 3" xfId="9" builtinId="39"/>
    <cellStyle name="计算 2" xfId="10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标题 4" xfId="19" builtinId="19"/>
    <cellStyle name="解释性文本 2 2" xfId="20"/>
    <cellStyle name="60% - 强调文字颜色 2" xfId="21" builtinId="36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5 3" xfId="34"/>
    <cellStyle name="链接单元格" xfId="35" builtinId="24"/>
    <cellStyle name="注释 2 3" xfId="36"/>
    <cellStyle name="20% - 强调文字颜色 6" xfId="37" builtinId="50"/>
    <cellStyle name="强调文字颜色 2" xfId="38" builtinId="33"/>
    <cellStyle name="输出 2 3" xfId="39"/>
    <cellStyle name="20% - 强调文字颜色 2 3" xfId="40"/>
    <cellStyle name="40% - 强调文字颜色 1 2" xfId="41"/>
    <cellStyle name="汇总" xfId="42" builtinId="25"/>
    <cellStyle name="好" xfId="43" builtinId="26"/>
    <cellStyle name="适中" xfId="44" builtinId="28"/>
    <cellStyle name="20% - 强调文字颜色 3 3" xfId="45"/>
    <cellStyle name="40% - 强调文字颜色 2 2" xfId="46"/>
    <cellStyle name="20% - 强调文字颜色 5" xfId="47" builtinId="46"/>
    <cellStyle name="强调文字颜色 1" xfId="48" builtinId="29"/>
    <cellStyle name="20% - 强调文字颜色 6 3" xfId="49"/>
    <cellStyle name="20% - 强调文字颜色 1" xfId="50" builtinId="3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1 3" xfId="66"/>
    <cellStyle name="20% - 强调文字颜色 2 2" xfId="67"/>
    <cellStyle name="输出 2 2" xfId="68"/>
    <cellStyle name="20% - 强调文字颜色 3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计算 2 2" xfId="79"/>
    <cellStyle name="40% - 强调文字颜色 3 3" xfId="80"/>
    <cellStyle name="计算 2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适中 2 2" xfId="86"/>
    <cellStyle name="40% - 强调文字颜色 6 3" xfId="87"/>
    <cellStyle name="60% - 强调文字颜色 1 2" xfId="88"/>
    <cellStyle name="60% - 强调文字颜色 1 3" xfId="89"/>
    <cellStyle name="60% - 强调文字颜色 2 2" xfId="90"/>
    <cellStyle name="常规 5" xfId="91"/>
    <cellStyle name="60% - 强调文字颜色 3 2" xfId="92"/>
    <cellStyle name="60% - 强调文字颜色 3 3" xfId="93"/>
    <cellStyle name="60% - 强调文字颜色 4 2" xfId="94"/>
    <cellStyle name="60% - 强调文字颜色 4 3" xfId="95"/>
    <cellStyle name="60% - 强调文字颜色 5 2" xfId="96"/>
    <cellStyle name="60% - 强调文字颜色 5 3" xfId="97"/>
    <cellStyle name="60% - 强调文字颜色 6 2" xfId="98"/>
    <cellStyle name="60% - 强调文字颜色 6 3" xfId="99"/>
    <cellStyle name="标题 1 2" xfId="100"/>
    <cellStyle name="标题 1 2 2" xfId="101"/>
    <cellStyle name="标题 2 2" xfId="102"/>
    <cellStyle name="标题 2 2 2" xfId="103"/>
    <cellStyle name="标题 3 2" xfId="104"/>
    <cellStyle name="标题 3 2 2" xfId="105"/>
    <cellStyle name="标题 4 2" xfId="106"/>
    <cellStyle name="标题 4 2 2" xfId="107"/>
    <cellStyle name="标题 5" xfId="108"/>
    <cellStyle name="标题 5 2" xfId="109"/>
    <cellStyle name="差 2" xfId="110"/>
    <cellStyle name="差 2 2" xfId="111"/>
    <cellStyle name="常规 2" xfId="112"/>
    <cellStyle name="常规 2 2" xfId="113"/>
    <cellStyle name="常规 2 2 2" xfId="114"/>
    <cellStyle name="常规 2 2 3" xfId="115"/>
    <cellStyle name="常规 2 3" xfId="116"/>
    <cellStyle name="常规 2 4" xfId="117"/>
    <cellStyle name="常规 3 2" xfId="118"/>
    <cellStyle name="常规 3 3" xfId="119"/>
    <cellStyle name="常规 6 2" xfId="120"/>
    <cellStyle name="注释 2" xfId="121"/>
    <cellStyle name="常规 6 2 2" xfId="122"/>
    <cellStyle name="注释 2 2" xfId="123"/>
    <cellStyle name="常规 6 3" xfId="124"/>
    <cellStyle name="常规 7" xfId="125"/>
    <cellStyle name="常规 7 2" xfId="126"/>
    <cellStyle name="常规 7 2 2" xfId="127"/>
    <cellStyle name="好 2" xfId="128"/>
    <cellStyle name="好 2 2" xfId="129"/>
    <cellStyle name="汇总 2" xfId="130"/>
    <cellStyle name="汇总 2 2" xfId="131"/>
    <cellStyle name="汇总 2 3" xfId="132"/>
    <cellStyle name="检查单元格 2" xfId="133"/>
    <cellStyle name="检查单元格 2 2" xfId="134"/>
    <cellStyle name="解释性文本 2" xfId="135"/>
    <cellStyle name="警告文本 2" xfId="136"/>
    <cellStyle name="警告文本 2 2" xfId="137"/>
    <cellStyle name="链接单元格 2" xfId="138"/>
    <cellStyle name="链接单元格 2 2" xfId="139"/>
    <cellStyle name="强调文字颜色 1 2" xfId="140"/>
    <cellStyle name="强调文字颜色 1 3" xfId="141"/>
    <cellStyle name="强调文字颜色 2 2" xfId="142"/>
    <cellStyle name="强调文字颜色 2 3" xfId="143"/>
    <cellStyle name="强调文字颜色 3 2" xfId="144"/>
    <cellStyle name="强调文字颜色 3 3" xfId="145"/>
    <cellStyle name="强调文字颜色 4 2" xfId="146"/>
    <cellStyle name="强调文字颜色 4 3" xfId="147"/>
    <cellStyle name="强调文字颜色 5 2" xfId="148"/>
    <cellStyle name="强调文字颜色 5 3" xfId="149"/>
    <cellStyle name="强调文字颜色 6 2" xfId="150"/>
    <cellStyle name="强调文字颜色 6 3" xfId="151"/>
    <cellStyle name="输入 2" xfId="152"/>
    <cellStyle name="输入 2 2" xfId="153"/>
    <cellStyle name="输入 2 3" xfId="154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tabSelected="1" workbookViewId="0">
      <selection activeCell="A2" sqref="A2:F2"/>
    </sheetView>
  </sheetViews>
  <sheetFormatPr defaultColWidth="9" defaultRowHeight="13.5" outlineLevelCol="5"/>
  <cols>
    <col min="1" max="1" width="6.125" style="41" customWidth="1"/>
    <col min="2" max="2" width="9" style="41"/>
    <col min="3" max="3" width="9.875" style="41" customWidth="1"/>
    <col min="4" max="4" width="41.75" style="41" customWidth="1"/>
    <col min="5" max="5" width="7.125" style="41" customWidth="1"/>
    <col min="6" max="6" width="19.625" style="41" customWidth="1"/>
    <col min="7" max="16384" width="9" style="41"/>
  </cols>
  <sheetData>
    <row r="1" ht="40.5" customHeight="1" spans="1:6">
      <c r="A1" s="43" t="s">
        <v>0</v>
      </c>
      <c r="B1" s="43"/>
      <c r="C1" s="43"/>
      <c r="D1" s="43"/>
      <c r="E1" s="43"/>
      <c r="F1" s="43"/>
    </row>
    <row r="2" ht="30.75" customHeight="1" spans="1:6">
      <c r="A2" s="43" t="s">
        <v>1</v>
      </c>
      <c r="B2" s="43"/>
      <c r="C2" s="43"/>
      <c r="D2" s="43"/>
      <c r="E2" s="43"/>
      <c r="F2" s="43"/>
    </row>
    <row r="3" ht="32.1" customHeight="1" spans="1:6">
      <c r="A3" s="44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F3" s="45" t="s">
        <v>7</v>
      </c>
    </row>
    <row r="4" ht="45.75" customHeight="1" spans="1:6">
      <c r="A4" s="46" t="s">
        <v>8</v>
      </c>
      <c r="B4" s="47" t="s">
        <v>9</v>
      </c>
      <c r="C4" s="47">
        <v>2</v>
      </c>
      <c r="D4" s="30" t="s">
        <v>10</v>
      </c>
      <c r="E4" s="30">
        <v>2</v>
      </c>
      <c r="F4" s="48"/>
    </row>
    <row r="5" s="41" customFormat="1" ht="45.75" customHeight="1" spans="1:6">
      <c r="A5" s="49"/>
      <c r="B5" s="47" t="s">
        <v>11</v>
      </c>
      <c r="C5" s="47">
        <v>1</v>
      </c>
      <c r="D5" s="50" t="s">
        <v>12</v>
      </c>
      <c r="E5" s="50">
        <v>1</v>
      </c>
      <c r="F5" s="48"/>
    </row>
    <row r="6" ht="45" customHeight="1" spans="1:6">
      <c r="A6" s="49"/>
      <c r="B6" s="51" t="s">
        <v>13</v>
      </c>
      <c r="C6" s="51">
        <v>4</v>
      </c>
      <c r="D6" s="30" t="s">
        <v>14</v>
      </c>
      <c r="E6" s="30">
        <v>4</v>
      </c>
      <c r="F6" s="30"/>
    </row>
    <row r="7" ht="42.75" customHeight="1" spans="1:6">
      <c r="A7" s="49"/>
      <c r="B7" s="50" t="s">
        <v>15</v>
      </c>
      <c r="C7" s="50">
        <v>1</v>
      </c>
      <c r="D7" s="50" t="s">
        <v>12</v>
      </c>
      <c r="E7" s="50">
        <v>1</v>
      </c>
      <c r="F7" s="52"/>
    </row>
    <row r="8" s="42" customFormat="1" ht="32.25" customHeight="1" spans="1:6">
      <c r="A8" s="53"/>
      <c r="B8" s="44" t="s">
        <v>6</v>
      </c>
      <c r="C8" s="44">
        <f>SUM(C4:C7)</f>
        <v>8</v>
      </c>
      <c r="D8" s="54" t="s">
        <v>16</v>
      </c>
      <c r="E8" s="54">
        <f>SUM(E4:E7)</f>
        <v>8</v>
      </c>
      <c r="F8" s="44"/>
    </row>
    <row r="9" ht="23.25" customHeight="1"/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</sheetData>
  <mergeCells count="3">
    <mergeCell ref="A1:F1"/>
    <mergeCell ref="A2:F2"/>
    <mergeCell ref="A4:A8"/>
  </mergeCells>
  <printOptions horizontalCentered="1"/>
  <pageMargins left="0.313888888888889" right="0.31388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7"/>
  <sheetViews>
    <sheetView workbookViewId="0">
      <selection activeCell="D7" sqref="D7"/>
    </sheetView>
  </sheetViews>
  <sheetFormatPr defaultColWidth="9" defaultRowHeight="13.5" outlineLevelCol="5"/>
  <cols>
    <col min="1" max="1" width="6.125" style="2" customWidth="1"/>
    <col min="2" max="2" width="9" style="2"/>
    <col min="3" max="3" width="9.875" style="2" customWidth="1"/>
    <col min="4" max="4" width="43.875" style="3" customWidth="1"/>
    <col min="5" max="5" width="6.875" style="2" customWidth="1"/>
    <col min="6" max="6" width="11.5" style="2" customWidth="1"/>
    <col min="7" max="16384" width="9" style="2"/>
  </cols>
  <sheetData>
    <row r="1" ht="34.5" customHeight="1" spans="1:6">
      <c r="A1" s="4" t="s">
        <v>0</v>
      </c>
      <c r="B1" s="4"/>
      <c r="C1" s="4"/>
      <c r="D1" s="5"/>
      <c r="E1" s="4"/>
      <c r="F1" s="4"/>
    </row>
    <row r="2" ht="26.25" customHeight="1" spans="1:6">
      <c r="A2" s="4" t="s">
        <v>17</v>
      </c>
      <c r="B2" s="4"/>
      <c r="C2" s="4"/>
      <c r="D2" s="5"/>
      <c r="E2" s="4"/>
      <c r="F2" s="4"/>
    </row>
    <row r="3" ht="32.1" customHeight="1" spans="1:6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</row>
    <row r="4" ht="45.75" customHeight="1" spans="1:6">
      <c r="A4" s="9" t="s">
        <v>18</v>
      </c>
      <c r="B4" s="28" t="s">
        <v>19</v>
      </c>
      <c r="C4" s="28">
        <v>10</v>
      </c>
      <c r="D4" s="29" t="s">
        <v>20</v>
      </c>
      <c r="E4" s="30">
        <v>4</v>
      </c>
      <c r="F4" s="31"/>
    </row>
    <row r="5" ht="32.1" customHeight="1" spans="1:6">
      <c r="A5" s="14"/>
      <c r="B5" s="32"/>
      <c r="C5" s="32"/>
      <c r="D5" s="29" t="s">
        <v>21</v>
      </c>
      <c r="E5" s="30">
        <v>3</v>
      </c>
      <c r="F5" s="31" t="s">
        <v>22</v>
      </c>
    </row>
    <row r="6" ht="32.25" customHeight="1" spans="1:6">
      <c r="A6" s="14"/>
      <c r="B6" s="33"/>
      <c r="C6" s="33"/>
      <c r="D6" s="29" t="s">
        <v>21</v>
      </c>
      <c r="E6" s="30">
        <v>3</v>
      </c>
      <c r="F6" s="31" t="s">
        <v>23</v>
      </c>
    </row>
    <row r="7" ht="82.5" customHeight="1" spans="1:6">
      <c r="A7" s="14"/>
      <c r="B7" s="10" t="s">
        <v>24</v>
      </c>
      <c r="C7" s="10">
        <v>13</v>
      </c>
      <c r="D7" s="29" t="s">
        <v>25</v>
      </c>
      <c r="E7" s="30">
        <v>7</v>
      </c>
      <c r="F7" s="30"/>
    </row>
    <row r="8" ht="39" customHeight="1" spans="1:6">
      <c r="A8" s="14"/>
      <c r="B8" s="34"/>
      <c r="C8" s="35"/>
      <c r="D8" s="29" t="s">
        <v>26</v>
      </c>
      <c r="E8" s="30">
        <v>3</v>
      </c>
      <c r="F8" s="30" t="s">
        <v>22</v>
      </c>
    </row>
    <row r="9" ht="50.25" customHeight="1" spans="1:6">
      <c r="A9" s="14"/>
      <c r="B9" s="36"/>
      <c r="C9" s="37"/>
      <c r="D9" s="11" t="s">
        <v>27</v>
      </c>
      <c r="E9" s="12">
        <v>3</v>
      </c>
      <c r="F9" s="12" t="s">
        <v>23</v>
      </c>
    </row>
    <row r="10" ht="84.75" customHeight="1" spans="1:6">
      <c r="A10" s="14"/>
      <c r="B10" s="12" t="s">
        <v>28</v>
      </c>
      <c r="C10" s="12">
        <v>11</v>
      </c>
      <c r="D10" s="11" t="s">
        <v>29</v>
      </c>
      <c r="E10" s="12">
        <v>11</v>
      </c>
      <c r="F10" s="12"/>
    </row>
    <row r="11" ht="62.25" customHeight="1" spans="1:6">
      <c r="A11" s="14"/>
      <c r="B11" s="10" t="s">
        <v>30</v>
      </c>
      <c r="C11" s="10">
        <v>10</v>
      </c>
      <c r="D11" s="3" t="s">
        <v>31</v>
      </c>
      <c r="E11" s="12">
        <v>6</v>
      </c>
      <c r="F11" s="12"/>
    </row>
    <row r="12" ht="37.5" customHeight="1" spans="1:6">
      <c r="A12" s="14"/>
      <c r="B12" s="38"/>
      <c r="C12" s="38"/>
      <c r="D12" s="29" t="s">
        <v>32</v>
      </c>
      <c r="E12" s="12">
        <v>2</v>
      </c>
      <c r="F12" s="30" t="s">
        <v>22</v>
      </c>
    </row>
    <row r="13" ht="37.5" customHeight="1" spans="1:6">
      <c r="A13" s="14"/>
      <c r="B13" s="39"/>
      <c r="C13" s="39"/>
      <c r="D13" s="29" t="s">
        <v>32</v>
      </c>
      <c r="E13" s="12">
        <v>2</v>
      </c>
      <c r="F13" s="12" t="s">
        <v>23</v>
      </c>
    </row>
    <row r="14" ht="36.75" customHeight="1" spans="1:6">
      <c r="A14" s="14"/>
      <c r="B14" s="10" t="s">
        <v>33</v>
      </c>
      <c r="C14" s="10">
        <v>4</v>
      </c>
      <c r="D14" s="29" t="s">
        <v>34</v>
      </c>
      <c r="E14" s="12">
        <v>2</v>
      </c>
      <c r="F14" s="30" t="s">
        <v>22</v>
      </c>
    </row>
    <row r="15" ht="30" customHeight="1" spans="1:6">
      <c r="A15" s="14"/>
      <c r="B15" s="39"/>
      <c r="C15" s="39"/>
      <c r="D15" s="29" t="s">
        <v>35</v>
      </c>
      <c r="E15" s="12">
        <v>2</v>
      </c>
      <c r="F15" s="12" t="s">
        <v>23</v>
      </c>
    </row>
    <row r="16" ht="32.25" customHeight="1" spans="1:6">
      <c r="A16" s="14"/>
      <c r="B16" s="12" t="s">
        <v>36</v>
      </c>
      <c r="C16" s="12">
        <v>4</v>
      </c>
      <c r="D16" s="11" t="s">
        <v>37</v>
      </c>
      <c r="E16" s="12">
        <v>4</v>
      </c>
      <c r="F16" s="12"/>
    </row>
    <row r="17" ht="57" customHeight="1" spans="1:6">
      <c r="A17" s="14"/>
      <c r="B17" s="12" t="s">
        <v>38</v>
      </c>
      <c r="C17" s="12">
        <v>6</v>
      </c>
      <c r="D17" s="11" t="s">
        <v>39</v>
      </c>
      <c r="E17" s="12">
        <v>6</v>
      </c>
      <c r="F17" s="12"/>
    </row>
    <row r="18" ht="33" customHeight="1" spans="1:6">
      <c r="A18" s="14"/>
      <c r="B18" s="12" t="s">
        <v>40</v>
      </c>
      <c r="C18" s="12">
        <v>4</v>
      </c>
      <c r="D18" s="11" t="s">
        <v>41</v>
      </c>
      <c r="E18" s="12">
        <v>4</v>
      </c>
      <c r="F18" s="12"/>
    </row>
    <row r="19" ht="35.25" customHeight="1" spans="1:6">
      <c r="A19" s="14"/>
      <c r="B19" s="12" t="s">
        <v>42</v>
      </c>
      <c r="C19" s="12">
        <v>5</v>
      </c>
      <c r="D19" s="11" t="s">
        <v>43</v>
      </c>
      <c r="E19" s="12">
        <v>5</v>
      </c>
      <c r="F19" s="12"/>
    </row>
    <row r="20" ht="30" customHeight="1" spans="1:6">
      <c r="A20" s="14"/>
      <c r="B20" s="12" t="s">
        <v>44</v>
      </c>
      <c r="C20" s="12">
        <v>2</v>
      </c>
      <c r="D20" s="11" t="s">
        <v>45</v>
      </c>
      <c r="E20" s="12">
        <v>2</v>
      </c>
      <c r="F20" s="12"/>
    </row>
    <row r="21" ht="30" customHeight="1" spans="1:6">
      <c r="A21" s="14"/>
      <c r="B21" s="12" t="s">
        <v>46</v>
      </c>
      <c r="C21" s="12">
        <v>3</v>
      </c>
      <c r="D21" s="11" t="s">
        <v>47</v>
      </c>
      <c r="E21" s="12">
        <v>3</v>
      </c>
      <c r="F21" s="12"/>
    </row>
    <row r="22" ht="30" customHeight="1" spans="1:6">
      <c r="A22" s="14"/>
      <c r="B22" s="10" t="s">
        <v>48</v>
      </c>
      <c r="C22" s="10">
        <v>5</v>
      </c>
      <c r="D22" s="11" t="s">
        <v>49</v>
      </c>
      <c r="E22" s="12">
        <v>2</v>
      </c>
      <c r="F22" s="12" t="s">
        <v>22</v>
      </c>
    </row>
    <row r="23" ht="42.75" customHeight="1" spans="1:6">
      <c r="A23" s="14"/>
      <c r="B23" s="39"/>
      <c r="C23" s="39"/>
      <c r="D23" s="11" t="s">
        <v>50</v>
      </c>
      <c r="E23" s="12">
        <v>3</v>
      </c>
      <c r="F23" s="12"/>
    </row>
    <row r="24" s="1" customFormat="1" ht="23.25" customHeight="1" spans="1:6">
      <c r="A24" s="14"/>
      <c r="B24" s="6" t="s">
        <v>6</v>
      </c>
      <c r="C24" s="6">
        <f>SUM(C4:C23)</f>
        <v>77</v>
      </c>
      <c r="D24" s="21"/>
      <c r="E24" s="17">
        <f>SUM(E4:E23)</f>
        <v>77</v>
      </c>
      <c r="F24" s="6"/>
    </row>
    <row r="25" ht="60.75" customHeight="1" spans="1:6">
      <c r="A25" s="14" t="s">
        <v>18</v>
      </c>
      <c r="B25" s="28" t="s">
        <v>51</v>
      </c>
      <c r="C25" s="28">
        <v>14</v>
      </c>
      <c r="D25" s="19" t="s">
        <v>52</v>
      </c>
      <c r="E25" s="40">
        <v>7</v>
      </c>
      <c r="F25" s="12" t="s">
        <v>22</v>
      </c>
    </row>
    <row r="26" ht="62.25" customHeight="1" spans="1:6">
      <c r="A26" s="14"/>
      <c r="B26" s="33"/>
      <c r="C26" s="33"/>
      <c r="D26" s="19" t="s">
        <v>53</v>
      </c>
      <c r="E26" s="40">
        <v>7</v>
      </c>
      <c r="F26" s="12" t="s">
        <v>23</v>
      </c>
    </row>
    <row r="27" ht="74.25" customHeight="1" spans="1:6">
      <c r="A27" s="14"/>
      <c r="B27" s="10" t="s">
        <v>54</v>
      </c>
      <c r="C27" s="10">
        <v>17</v>
      </c>
      <c r="D27" s="19" t="s">
        <v>55</v>
      </c>
      <c r="E27" s="12">
        <v>8</v>
      </c>
      <c r="F27" s="12" t="s">
        <v>22</v>
      </c>
    </row>
    <row r="28" ht="80.25" customHeight="1" spans="1:6">
      <c r="A28" s="14"/>
      <c r="B28" s="39"/>
      <c r="C28" s="39"/>
      <c r="D28" s="19" t="s">
        <v>56</v>
      </c>
      <c r="E28" s="12">
        <v>9</v>
      </c>
      <c r="F28" s="12" t="s">
        <v>23</v>
      </c>
    </row>
    <row r="29" ht="84" customHeight="1" spans="1:6">
      <c r="A29" s="14"/>
      <c r="B29" s="12" t="s">
        <v>57</v>
      </c>
      <c r="C29" s="12">
        <v>10</v>
      </c>
      <c r="D29" s="11" t="s">
        <v>58</v>
      </c>
      <c r="E29" s="12">
        <v>10</v>
      </c>
      <c r="F29" s="12"/>
    </row>
    <row r="30" ht="65.25" customHeight="1" spans="1:6">
      <c r="A30" s="14"/>
      <c r="B30" s="12" t="s">
        <v>59</v>
      </c>
      <c r="C30" s="12">
        <v>7</v>
      </c>
      <c r="D30" s="11" t="s">
        <v>60</v>
      </c>
      <c r="E30" s="12">
        <v>7</v>
      </c>
      <c r="F30" s="12"/>
    </row>
    <row r="31" ht="31.5" customHeight="1" spans="1:6">
      <c r="A31" s="14"/>
      <c r="B31" s="10" t="s">
        <v>61</v>
      </c>
      <c r="C31" s="10">
        <v>5</v>
      </c>
      <c r="D31" s="11" t="s">
        <v>62</v>
      </c>
      <c r="E31" s="12">
        <v>3</v>
      </c>
      <c r="F31" s="12" t="s">
        <v>22</v>
      </c>
    </row>
    <row r="32" ht="31.5" customHeight="1" spans="1:6">
      <c r="A32" s="14"/>
      <c r="B32" s="38"/>
      <c r="C32" s="38"/>
      <c r="D32" s="11" t="s">
        <v>63</v>
      </c>
      <c r="E32" s="12">
        <v>2</v>
      </c>
      <c r="F32" s="12" t="s">
        <v>23</v>
      </c>
    </row>
    <row r="33" ht="27.75" customHeight="1" spans="1:6">
      <c r="A33" s="14"/>
      <c r="B33" s="12" t="s">
        <v>64</v>
      </c>
      <c r="C33" s="12">
        <v>2</v>
      </c>
      <c r="D33" s="11" t="s">
        <v>65</v>
      </c>
      <c r="E33" s="12">
        <v>2</v>
      </c>
      <c r="F33" s="12"/>
    </row>
    <row r="34" ht="33.75" customHeight="1" spans="1:6">
      <c r="A34" s="14"/>
      <c r="B34" s="10" t="s">
        <v>66</v>
      </c>
      <c r="C34" s="10">
        <v>5</v>
      </c>
      <c r="D34" s="11" t="s">
        <v>67</v>
      </c>
      <c r="E34" s="12">
        <v>3</v>
      </c>
      <c r="F34" s="12" t="s">
        <v>22</v>
      </c>
    </row>
    <row r="35" ht="27" customHeight="1" spans="1:6">
      <c r="A35" s="14"/>
      <c r="B35" s="39"/>
      <c r="C35" s="39"/>
      <c r="D35" s="11" t="s">
        <v>68</v>
      </c>
      <c r="E35" s="12">
        <v>2</v>
      </c>
      <c r="F35" s="12" t="s">
        <v>23</v>
      </c>
    </row>
    <row r="36" ht="33" customHeight="1" spans="1:6">
      <c r="A36" s="14"/>
      <c r="B36" s="12" t="s">
        <v>69</v>
      </c>
      <c r="C36" s="12">
        <v>4</v>
      </c>
      <c r="D36" s="11" t="s">
        <v>70</v>
      </c>
      <c r="E36" s="12">
        <v>4</v>
      </c>
      <c r="F36" s="12"/>
    </row>
    <row r="37" ht="33" customHeight="1" spans="1:6">
      <c r="A37" s="14"/>
      <c r="B37" s="12" t="s">
        <v>71</v>
      </c>
      <c r="C37" s="12">
        <v>3</v>
      </c>
      <c r="D37" s="11" t="s">
        <v>72</v>
      </c>
      <c r="E37" s="12">
        <v>3</v>
      </c>
      <c r="F37" s="12"/>
    </row>
    <row r="38" s="1" customFormat="1" ht="23.25" customHeight="1" spans="1:6">
      <c r="A38" s="14"/>
      <c r="B38" s="6" t="s">
        <v>6</v>
      </c>
      <c r="C38" s="6">
        <f>SUM(C25:C37)</f>
        <v>67</v>
      </c>
      <c r="D38" s="16"/>
      <c r="E38" s="17">
        <f>SUM(E25:E37)</f>
        <v>67</v>
      </c>
      <c r="F38" s="6"/>
    </row>
    <row r="39" s="2" customFormat="1" ht="54.75" customHeight="1" spans="1:6">
      <c r="A39" s="14"/>
      <c r="B39" s="12" t="s">
        <v>73</v>
      </c>
      <c r="C39" s="12">
        <v>4</v>
      </c>
      <c r="D39" s="11" t="s">
        <v>74</v>
      </c>
      <c r="E39" s="12">
        <v>4</v>
      </c>
      <c r="F39" s="12" t="s">
        <v>75</v>
      </c>
    </row>
    <row r="40" ht="23.25" customHeight="1" spans="1:6">
      <c r="A40" s="20"/>
      <c r="B40" s="6" t="s">
        <v>6</v>
      </c>
      <c r="C40" s="6">
        <v>4</v>
      </c>
      <c r="D40" s="21"/>
      <c r="E40" s="6">
        <v>4</v>
      </c>
      <c r="F40" s="6"/>
    </row>
    <row r="41" ht="36" customHeight="1" spans="1:6">
      <c r="A41" s="6"/>
      <c r="B41" s="6" t="s">
        <v>76</v>
      </c>
      <c r="C41" s="6">
        <f>C24+C38+C40</f>
        <v>148</v>
      </c>
      <c r="D41" s="21"/>
      <c r="E41" s="6">
        <f t="shared" ref="E41" si="0">E24+E38+E40</f>
        <v>148</v>
      </c>
      <c r="F41" s="6"/>
    </row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</sheetData>
  <mergeCells count="22">
    <mergeCell ref="A1:F1"/>
    <mergeCell ref="A2:F2"/>
    <mergeCell ref="A4:A24"/>
    <mergeCell ref="A25:A40"/>
    <mergeCell ref="B4:B6"/>
    <mergeCell ref="B7:B9"/>
    <mergeCell ref="B11:B13"/>
    <mergeCell ref="B14:B15"/>
    <mergeCell ref="B22:B23"/>
    <mergeCell ref="B25:B26"/>
    <mergeCell ref="B27:B28"/>
    <mergeCell ref="B31:B32"/>
    <mergeCell ref="B34:B35"/>
    <mergeCell ref="C4:C6"/>
    <mergeCell ref="C7:C9"/>
    <mergeCell ref="C11:C13"/>
    <mergeCell ref="C14:C15"/>
    <mergeCell ref="C22:C23"/>
    <mergeCell ref="C25:C26"/>
    <mergeCell ref="C27:C28"/>
    <mergeCell ref="C31:C32"/>
    <mergeCell ref="C34:C35"/>
  </mergeCells>
  <printOptions horizontalCentered="1"/>
  <pageMargins left="0.313888888888889" right="0.313888888888889" top="0.747916666666667" bottom="0.747916666666667" header="0.313888888888889" footer="0.313888888888889"/>
  <pageSetup paperSize="9" scale="9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5"/>
  <sheetViews>
    <sheetView topLeftCell="A10" workbookViewId="0">
      <selection activeCell="D10" sqref="D10"/>
    </sheetView>
  </sheetViews>
  <sheetFormatPr defaultColWidth="9" defaultRowHeight="13.5" outlineLevelCol="5"/>
  <cols>
    <col min="1" max="1" width="6.5" style="2" customWidth="1"/>
    <col min="2" max="2" width="9" style="2"/>
    <col min="3" max="3" width="6.75" style="2" customWidth="1"/>
    <col min="4" max="4" width="46.125" style="3" customWidth="1"/>
    <col min="5" max="5" width="6.125" style="2" customWidth="1"/>
    <col min="6" max="6" width="12.75" style="2" customWidth="1"/>
    <col min="7" max="16384" width="9" style="2"/>
  </cols>
  <sheetData>
    <row r="1" ht="41.25" customHeight="1" spans="1:6">
      <c r="A1" s="4" t="s">
        <v>0</v>
      </c>
      <c r="B1" s="4"/>
      <c r="C1" s="4"/>
      <c r="D1" s="5"/>
      <c r="E1" s="4"/>
      <c r="F1" s="4"/>
    </row>
    <row r="2" ht="21" customHeight="1" spans="1:6">
      <c r="A2" s="4" t="s">
        <v>77</v>
      </c>
      <c r="B2" s="4"/>
      <c r="C2" s="4"/>
      <c r="D2" s="5"/>
      <c r="E2" s="4"/>
      <c r="F2" s="4"/>
    </row>
    <row r="4" ht="32.1" customHeight="1" spans="1:6">
      <c r="A4" s="6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</row>
    <row r="5" ht="75.75" customHeight="1" spans="1:6">
      <c r="A5" s="9" t="s">
        <v>78</v>
      </c>
      <c r="B5" s="18" t="s">
        <v>19</v>
      </c>
      <c r="C5" s="10">
        <v>6</v>
      </c>
      <c r="D5" s="11" t="s">
        <v>79</v>
      </c>
      <c r="E5" s="12">
        <v>6</v>
      </c>
      <c r="F5" s="12"/>
    </row>
    <row r="6" ht="41.25" customHeight="1" spans="1:6">
      <c r="A6" s="14"/>
      <c r="B6" s="18" t="s">
        <v>24</v>
      </c>
      <c r="C6" s="10">
        <v>2</v>
      </c>
      <c r="D6" s="11" t="s">
        <v>80</v>
      </c>
      <c r="E6" s="12">
        <v>2</v>
      </c>
      <c r="F6" s="23"/>
    </row>
    <row r="7" ht="62.25" customHeight="1" spans="1:6">
      <c r="A7" s="14"/>
      <c r="B7" s="18" t="s">
        <v>28</v>
      </c>
      <c r="C7" s="10">
        <v>6</v>
      </c>
      <c r="D7" s="11" t="s">
        <v>81</v>
      </c>
      <c r="E7" s="12">
        <v>6</v>
      </c>
      <c r="F7" s="12"/>
    </row>
    <row r="8" ht="45" customHeight="1" spans="1:6">
      <c r="A8" s="14"/>
      <c r="B8" s="10" t="s">
        <v>30</v>
      </c>
      <c r="C8" s="10">
        <v>4</v>
      </c>
      <c r="D8" s="11" t="s">
        <v>82</v>
      </c>
      <c r="E8" s="12">
        <v>4</v>
      </c>
      <c r="F8" s="12"/>
    </row>
    <row r="9" ht="21.75" customHeight="1" spans="1:6">
      <c r="A9" s="14"/>
      <c r="B9" s="10" t="s">
        <v>33</v>
      </c>
      <c r="C9" s="10">
        <v>1</v>
      </c>
      <c r="D9" s="19" t="s">
        <v>83</v>
      </c>
      <c r="E9" s="12">
        <v>1</v>
      </c>
      <c r="F9" s="12"/>
    </row>
    <row r="10" ht="33.75" customHeight="1" spans="1:6">
      <c r="A10" s="14"/>
      <c r="B10" s="12" t="s">
        <v>36</v>
      </c>
      <c r="C10" s="12">
        <v>3</v>
      </c>
      <c r="D10" s="11" t="s">
        <v>84</v>
      </c>
      <c r="E10" s="12">
        <v>3</v>
      </c>
      <c r="F10" s="12"/>
    </row>
    <row r="11" ht="23.25" customHeight="1" spans="1:6">
      <c r="A11" s="14"/>
      <c r="B11" s="12" t="s">
        <v>40</v>
      </c>
      <c r="C11" s="12">
        <v>1</v>
      </c>
      <c r="D11" s="19" t="s">
        <v>83</v>
      </c>
      <c r="E11" s="12">
        <v>1</v>
      </c>
      <c r="F11" s="12"/>
    </row>
    <row r="12" ht="38.25" customHeight="1" spans="1:6">
      <c r="A12" s="14"/>
      <c r="B12" s="12" t="s">
        <v>42</v>
      </c>
      <c r="C12" s="10">
        <v>2</v>
      </c>
      <c r="D12" s="11" t="s">
        <v>85</v>
      </c>
      <c r="E12" s="12">
        <v>2</v>
      </c>
      <c r="F12" s="12"/>
    </row>
    <row r="13" ht="30.75" customHeight="1" spans="1:6">
      <c r="A13" s="14"/>
      <c r="B13" s="10" t="s">
        <v>86</v>
      </c>
      <c r="C13" s="10">
        <v>2</v>
      </c>
      <c r="D13" s="11" t="s">
        <v>87</v>
      </c>
      <c r="E13" s="12">
        <v>2</v>
      </c>
      <c r="F13" s="12"/>
    </row>
    <row r="14" s="1" customFormat="1" ht="23.25" customHeight="1" spans="1:6">
      <c r="A14" s="14"/>
      <c r="B14" s="24" t="s">
        <v>6</v>
      </c>
      <c r="C14" s="24">
        <f>SUM(C5:C13)</f>
        <v>27</v>
      </c>
      <c r="D14" s="25" t="s">
        <v>16</v>
      </c>
      <c r="E14" s="26">
        <f>SUM(E5:E13)</f>
        <v>27</v>
      </c>
      <c r="F14" s="24"/>
    </row>
    <row r="15" ht="93" customHeight="1" spans="1:6">
      <c r="A15" s="9" t="s">
        <v>78</v>
      </c>
      <c r="B15" s="12" t="s">
        <v>51</v>
      </c>
      <c r="C15" s="12">
        <v>19</v>
      </c>
      <c r="D15" s="11" t="s">
        <v>88</v>
      </c>
      <c r="E15" s="12">
        <v>11</v>
      </c>
      <c r="F15" s="12"/>
    </row>
    <row r="16" ht="60" customHeight="1" spans="1:6">
      <c r="A16" s="14"/>
      <c r="B16" s="12"/>
      <c r="C16" s="12"/>
      <c r="D16" s="19" t="s">
        <v>89</v>
      </c>
      <c r="E16" s="12">
        <v>8</v>
      </c>
      <c r="F16" s="12" t="s">
        <v>22</v>
      </c>
    </row>
    <row r="17" ht="106.5" customHeight="1" spans="1:6">
      <c r="A17" s="14"/>
      <c r="B17" s="12" t="s">
        <v>54</v>
      </c>
      <c r="C17" s="12">
        <v>21</v>
      </c>
      <c r="D17" s="11" t="s">
        <v>90</v>
      </c>
      <c r="E17" s="12">
        <v>13</v>
      </c>
      <c r="F17" s="12"/>
    </row>
    <row r="18" ht="57.75" customHeight="1" spans="1:6">
      <c r="A18" s="14"/>
      <c r="B18" s="12"/>
      <c r="C18" s="12"/>
      <c r="D18" s="11" t="s">
        <v>91</v>
      </c>
      <c r="E18" s="12">
        <v>8</v>
      </c>
      <c r="F18" s="12" t="s">
        <v>22</v>
      </c>
    </row>
    <row r="19" ht="59.25" customHeight="1" spans="1:6">
      <c r="A19" s="14"/>
      <c r="B19" s="27" t="s">
        <v>57</v>
      </c>
      <c r="C19" s="12">
        <v>8</v>
      </c>
      <c r="D19" s="11" t="s">
        <v>92</v>
      </c>
      <c r="E19" s="12">
        <v>8</v>
      </c>
      <c r="F19" s="12"/>
    </row>
    <row r="20" ht="101.25" customHeight="1" spans="1:6">
      <c r="A20" s="14"/>
      <c r="B20" s="12" t="s">
        <v>59</v>
      </c>
      <c r="C20" s="12">
        <v>13</v>
      </c>
      <c r="D20" s="11" t="s">
        <v>93</v>
      </c>
      <c r="E20" s="12">
        <v>13</v>
      </c>
      <c r="F20" s="12"/>
    </row>
    <row r="21" ht="53.25" customHeight="1" spans="1:6">
      <c r="A21" s="14"/>
      <c r="B21" s="12" t="s">
        <v>61</v>
      </c>
      <c r="C21" s="12">
        <v>11</v>
      </c>
      <c r="D21" s="11" t="s">
        <v>94</v>
      </c>
      <c r="E21" s="12">
        <v>6</v>
      </c>
      <c r="F21" s="12" t="s">
        <v>22</v>
      </c>
    </row>
    <row r="22" ht="51" customHeight="1" spans="1:6">
      <c r="A22" s="14"/>
      <c r="B22" s="12"/>
      <c r="C22" s="12"/>
      <c r="D22" s="11" t="s">
        <v>95</v>
      </c>
      <c r="E22" s="12">
        <v>5</v>
      </c>
      <c r="F22" s="12"/>
    </row>
    <row r="23" ht="42" customHeight="1" spans="1:6">
      <c r="A23" s="14"/>
      <c r="B23" s="12" t="s">
        <v>64</v>
      </c>
      <c r="C23" s="12">
        <v>2</v>
      </c>
      <c r="D23" s="19" t="s">
        <v>96</v>
      </c>
      <c r="E23" s="12">
        <v>2</v>
      </c>
      <c r="F23" s="12"/>
    </row>
    <row r="24" ht="32.25" customHeight="1" spans="1:6">
      <c r="A24" s="14"/>
      <c r="B24" s="12" t="s">
        <v>66</v>
      </c>
      <c r="C24" s="12">
        <v>5</v>
      </c>
      <c r="D24" s="19" t="s">
        <v>97</v>
      </c>
      <c r="E24" s="12">
        <v>2</v>
      </c>
      <c r="F24" s="12" t="s">
        <v>22</v>
      </c>
    </row>
    <row r="25" ht="39.75" customHeight="1" spans="1:6">
      <c r="A25" s="14"/>
      <c r="B25" s="12"/>
      <c r="C25" s="12"/>
      <c r="D25" s="19" t="s">
        <v>98</v>
      </c>
      <c r="E25" s="12">
        <v>3</v>
      </c>
      <c r="F25" s="12"/>
    </row>
    <row r="26" s="1" customFormat="1" ht="23.25" customHeight="1" spans="1:6">
      <c r="A26" s="14"/>
      <c r="B26" s="6" t="s">
        <v>6</v>
      </c>
      <c r="C26" s="6">
        <f>SUM(C15:C25)</f>
        <v>79</v>
      </c>
      <c r="D26" s="16" t="s">
        <v>16</v>
      </c>
      <c r="E26" s="17">
        <f>SUM(E15:E25)</f>
        <v>79</v>
      </c>
      <c r="F26" s="6"/>
    </row>
    <row r="27" ht="97.5" customHeight="1" spans="1:6">
      <c r="A27" s="14"/>
      <c r="B27" s="12" t="s">
        <v>73</v>
      </c>
      <c r="C27" s="12">
        <v>6</v>
      </c>
      <c r="D27" s="11" t="s">
        <v>99</v>
      </c>
      <c r="E27" s="12">
        <v>6</v>
      </c>
      <c r="F27" s="12" t="s">
        <v>75</v>
      </c>
    </row>
    <row r="28" s="1" customFormat="1" ht="23.25" customHeight="1" spans="1:6">
      <c r="A28" s="20"/>
      <c r="B28" s="6" t="s">
        <v>6</v>
      </c>
      <c r="C28" s="6">
        <v>6</v>
      </c>
      <c r="D28" s="21"/>
      <c r="E28" s="6">
        <v>6</v>
      </c>
      <c r="F28" s="6"/>
    </row>
    <row r="29" s="1" customFormat="1" ht="37.5" customHeight="1" spans="1:6">
      <c r="A29" s="6"/>
      <c r="B29" s="6" t="s">
        <v>100</v>
      </c>
      <c r="C29" s="6">
        <f>C14+C26+C28</f>
        <v>112</v>
      </c>
      <c r="D29" s="21"/>
      <c r="E29" s="6">
        <f t="shared" ref="E29" si="0">E14+E26+E28</f>
        <v>112</v>
      </c>
      <c r="F29" s="6"/>
    </row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</sheetData>
  <mergeCells count="12">
    <mergeCell ref="A1:F1"/>
    <mergeCell ref="A2:F2"/>
    <mergeCell ref="A5:A14"/>
    <mergeCell ref="A15:A28"/>
    <mergeCell ref="B15:B16"/>
    <mergeCell ref="B17:B18"/>
    <mergeCell ref="B21:B22"/>
    <mergeCell ref="B24:B25"/>
    <mergeCell ref="C15:C16"/>
    <mergeCell ref="C17:C18"/>
    <mergeCell ref="C21:C22"/>
    <mergeCell ref="C24:C25"/>
  </mergeCells>
  <printOptions horizontalCentered="1"/>
  <pageMargins left="0.313888888888889" right="0.313888888888889" top="0.55" bottom="0.55" header="0.313888888888889" footer="0.313888888888889"/>
  <pageSetup paperSize="9" scale="9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1"/>
  <sheetViews>
    <sheetView workbookViewId="0">
      <selection activeCell="F5" sqref="F5:F13"/>
    </sheetView>
  </sheetViews>
  <sheetFormatPr defaultColWidth="9" defaultRowHeight="13.5" outlineLevelCol="5"/>
  <cols>
    <col min="1" max="1" width="6.5" style="2" customWidth="1"/>
    <col min="2" max="2" width="9" style="2"/>
    <col min="3" max="3" width="6.75" style="2" customWidth="1"/>
    <col min="4" max="4" width="46.125" style="3" customWidth="1"/>
    <col min="5" max="5" width="6.125" style="2" customWidth="1"/>
    <col min="6" max="6" width="12.75" style="2" customWidth="1"/>
    <col min="7" max="16384" width="9" style="2"/>
  </cols>
  <sheetData>
    <row r="1" ht="41.25" customHeight="1" spans="1:6">
      <c r="A1" s="4" t="s">
        <v>0</v>
      </c>
      <c r="B1" s="4"/>
      <c r="C1" s="4"/>
      <c r="D1" s="5"/>
      <c r="E1" s="4"/>
      <c r="F1" s="4"/>
    </row>
    <row r="2" ht="21" customHeight="1" spans="1:6">
      <c r="A2" s="4" t="s">
        <v>101</v>
      </c>
      <c r="B2" s="4"/>
      <c r="C2" s="4"/>
      <c r="D2" s="5"/>
      <c r="E2" s="4"/>
      <c r="F2" s="4"/>
    </row>
    <row r="4" ht="32.1" customHeight="1" spans="1:6">
      <c r="A4" s="6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</row>
    <row r="5" ht="75.75" customHeight="1" spans="1:6">
      <c r="A5" s="9" t="s">
        <v>102</v>
      </c>
      <c r="B5" s="10" t="s">
        <v>19</v>
      </c>
      <c r="C5" s="10">
        <v>5</v>
      </c>
      <c r="D5" s="11" t="s">
        <v>103</v>
      </c>
      <c r="E5" s="12">
        <v>5</v>
      </c>
      <c r="F5" s="13" t="s">
        <v>104</v>
      </c>
    </row>
    <row r="6" ht="68.25" customHeight="1" spans="1:6">
      <c r="A6" s="14"/>
      <c r="B6" s="10" t="s">
        <v>24</v>
      </c>
      <c r="C6" s="10">
        <v>3</v>
      </c>
      <c r="D6" s="11" t="s">
        <v>105</v>
      </c>
      <c r="E6" s="12">
        <v>3</v>
      </c>
      <c r="F6" s="15"/>
    </row>
    <row r="7" ht="69.75" customHeight="1" spans="1:6">
      <c r="A7" s="14"/>
      <c r="B7" s="10" t="s">
        <v>28</v>
      </c>
      <c r="C7" s="10">
        <v>3</v>
      </c>
      <c r="D7" s="11" t="s">
        <v>106</v>
      </c>
      <c r="E7" s="12">
        <v>3</v>
      </c>
      <c r="F7" s="15"/>
    </row>
    <row r="8" s="1" customFormat="1" ht="23.25" customHeight="1" spans="1:6">
      <c r="A8" s="14"/>
      <c r="B8" s="6" t="s">
        <v>6</v>
      </c>
      <c r="C8" s="6">
        <f>SUM(C5:C7)</f>
        <v>11</v>
      </c>
      <c r="D8" s="16" t="s">
        <v>16</v>
      </c>
      <c r="E8" s="17">
        <f>SUM(E5:E7)</f>
        <v>11</v>
      </c>
      <c r="F8" s="15"/>
    </row>
    <row r="9" ht="131.25" customHeight="1" spans="1:6">
      <c r="A9" s="14"/>
      <c r="B9" s="18" t="s">
        <v>51</v>
      </c>
      <c r="C9" s="12">
        <v>15</v>
      </c>
      <c r="D9" s="19" t="s">
        <v>107</v>
      </c>
      <c r="E9" s="12">
        <v>15</v>
      </c>
      <c r="F9" s="15"/>
    </row>
    <row r="10" ht="91.5" customHeight="1" spans="1:6">
      <c r="A10" s="14"/>
      <c r="B10" s="18" t="s">
        <v>54</v>
      </c>
      <c r="C10" s="12">
        <v>10</v>
      </c>
      <c r="D10" s="19" t="s">
        <v>108</v>
      </c>
      <c r="E10" s="12">
        <v>10</v>
      </c>
      <c r="F10" s="15"/>
    </row>
    <row r="11" ht="98.25" customHeight="1" spans="1:6">
      <c r="A11" s="14"/>
      <c r="B11" s="18" t="s">
        <v>57</v>
      </c>
      <c r="C11" s="12">
        <v>12</v>
      </c>
      <c r="D11" s="11" t="s">
        <v>109</v>
      </c>
      <c r="E11" s="12">
        <v>12</v>
      </c>
      <c r="F11" s="15"/>
    </row>
    <row r="12" s="1" customFormat="1" ht="23.25" customHeight="1" spans="1:6">
      <c r="A12" s="20"/>
      <c r="B12" s="6" t="s">
        <v>6</v>
      </c>
      <c r="C12" s="6">
        <f>SUM(C9:C11)</f>
        <v>37</v>
      </c>
      <c r="D12" s="16" t="s">
        <v>16</v>
      </c>
      <c r="E12" s="17">
        <f>SUM(E9:E11)</f>
        <v>37</v>
      </c>
      <c r="F12" s="15"/>
    </row>
    <row r="13" ht="36.75" customHeight="1" spans="1:6">
      <c r="A13" s="6"/>
      <c r="B13" s="6" t="s">
        <v>110</v>
      </c>
      <c r="C13" s="6">
        <f>C8+C12</f>
        <v>48</v>
      </c>
      <c r="D13" s="21"/>
      <c r="E13" s="6">
        <f t="shared" ref="E13" si="0">E8+E12</f>
        <v>48</v>
      </c>
      <c r="F13" s="22"/>
    </row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</sheetData>
  <mergeCells count="4">
    <mergeCell ref="A1:F1"/>
    <mergeCell ref="A2:F2"/>
    <mergeCell ref="A5:A12"/>
    <mergeCell ref="F5:F13"/>
  </mergeCells>
  <printOptions horizontalCentered="1"/>
  <pageMargins left="0.313888888888889" right="0.313888888888889" top="0.55" bottom="0.55" header="0.313888888888889" footer="0.313888888888889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高中教师岗位</vt:lpstr>
      <vt:lpstr>A类岗位</vt:lpstr>
      <vt:lpstr>B类岗位</vt:lpstr>
      <vt:lpstr>C类岗位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2016-02-24T09:17:00Z</dcterms:created>
  <cp:lastPrinted>2017-04-13T00:59:00Z</cp:lastPrinted>
  <dcterms:modified xsi:type="dcterms:W3CDTF">2017-04-20T07:10:15Z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