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890" activeTab="0"/>
  </bookViews>
  <sheets>
    <sheet name="招聘岗位表" sheetId="1" r:id="rId1"/>
    <sheet name="Sheet1" sheetId="2" r:id="rId2"/>
  </sheets>
  <definedNames>
    <definedName name="_xlnm.Print_Titles" localSheetId="0">'招聘岗位表'!$1:$4</definedName>
  </definedNames>
  <calcPr fullCalcOnLoad="1"/>
</workbook>
</file>

<file path=xl/sharedStrings.xml><?xml version="1.0" encoding="utf-8"?>
<sst xmlns="http://schemas.openxmlformats.org/spreadsheetml/2006/main" count="366" uniqueCount="228">
  <si>
    <t>招聘单位</t>
  </si>
  <si>
    <t>岗位名称</t>
  </si>
  <si>
    <t>招聘人数</t>
  </si>
  <si>
    <t>岗位招聘条件</t>
  </si>
  <si>
    <t>招聘单位咨询电话</t>
  </si>
  <si>
    <t>备注</t>
  </si>
  <si>
    <t>学历</t>
  </si>
  <si>
    <t>学位</t>
  </si>
  <si>
    <t>其他条件</t>
  </si>
  <si>
    <t>专科</t>
  </si>
  <si>
    <t>本科</t>
  </si>
  <si>
    <t>研究生</t>
  </si>
  <si>
    <t>乌海市第一中学</t>
  </si>
  <si>
    <t>高中数学</t>
  </si>
  <si>
    <t>全日制普通高等学校本科及以上</t>
  </si>
  <si>
    <t>学士学位及以上</t>
  </si>
  <si>
    <t>数学类（0701）</t>
  </si>
  <si>
    <t>第一学历须本科，所学专业和本科专业相近，与应聘岗位专业相近</t>
  </si>
  <si>
    <t>2013年—2016年985院校毕业或2013年—2016年国家免费师范生毕业</t>
  </si>
  <si>
    <t>0473-6158109                                              13664856596</t>
  </si>
  <si>
    <t>不限户籍</t>
  </si>
  <si>
    <t>高中语文</t>
  </si>
  <si>
    <t>汉语言文学  （050101）</t>
  </si>
  <si>
    <t>高中英语</t>
  </si>
  <si>
    <t>英语  （050201）</t>
  </si>
  <si>
    <t>高中信息技术</t>
  </si>
  <si>
    <t>信息技术教育（1080713 ）      计算机应用技术（081203 ）      计算机科学与技术（080901）   网络工程（080903）</t>
  </si>
  <si>
    <t>合计</t>
  </si>
  <si>
    <t>乌海六中</t>
  </si>
  <si>
    <t>汉语言文学（050101）</t>
  </si>
  <si>
    <t>第一学历全日制本科（不包括专升本），所学专业与本科专业相近，与应聘岗位专业相近</t>
  </si>
  <si>
    <t>毕业于省级重点师范院校或重点综合类及以上院校。</t>
  </si>
  <si>
    <t>0473-2792010  15804738800</t>
  </si>
  <si>
    <t>高中物理</t>
  </si>
  <si>
    <t>物理学类（0702）力学类（0801）机械类（0802）电气类（0806）电子信息类（0807）自动化类（0808）</t>
  </si>
  <si>
    <t>高中音乐</t>
  </si>
  <si>
    <t>音乐学（130202）</t>
  </si>
  <si>
    <t>毕业于省级以上重点师范或综合类院校或重点艺术院校</t>
  </si>
  <si>
    <t>不限户籍，进行键盘类技能测试</t>
  </si>
  <si>
    <t>高中美术</t>
  </si>
  <si>
    <t>美术学类（1304）</t>
  </si>
  <si>
    <t>不限户籍，进行技能测试</t>
  </si>
  <si>
    <t>乌海十中</t>
  </si>
  <si>
    <t>所学专业与本科专业相近，与应聘岗位专业相近。</t>
  </si>
  <si>
    <t>省级重点大学及省级重点师范院校及以上</t>
  </si>
  <si>
    <t>04733023410  13947312823</t>
  </si>
  <si>
    <t>心理学类（0711）</t>
  </si>
  <si>
    <t>小计</t>
  </si>
  <si>
    <t>乌海市蒙古族中学</t>
  </si>
  <si>
    <t>小学蒙古语文</t>
  </si>
  <si>
    <t>全日制普通高等学校专科及以上</t>
  </si>
  <si>
    <t>蒙古语文、         思想政治030404</t>
  </si>
  <si>
    <t>蒙古语文</t>
  </si>
  <si>
    <t>13848356623    18647330423</t>
  </si>
  <si>
    <t>乌海市特殊教育学校</t>
  </si>
  <si>
    <t>汉语言文学（050101）秘书学（050107T）汉语言（050102）中国现当代文学（050106）应用语言学（050106T）</t>
  </si>
  <si>
    <t>特教院系的研究生不受专业限制</t>
  </si>
  <si>
    <t>项目生岗位</t>
  </si>
  <si>
    <t>除特殊教育专业不限户籍，其他专业均为乌海户籍</t>
  </si>
  <si>
    <t>特殊教育（660216或670118K）</t>
  </si>
  <si>
    <t>特殊教育（040108）学前教育（040106)</t>
  </si>
  <si>
    <t>康复专业（听力语言方向）（620502、660411)儿童康复（660217）音乐康复（660412）康复治疗（620501）社区康复（690304、650303）</t>
  </si>
  <si>
    <t>康复专业（听力语言方向）（101008T、101005)</t>
  </si>
  <si>
    <t>音乐康复（660412）音乐教育（660209）</t>
  </si>
  <si>
    <t>音乐学（130202）音乐表演（130201）</t>
  </si>
  <si>
    <t>进行技能测试；除特殊教育专业不限户籍，其他专业均为乌海户籍</t>
  </si>
  <si>
    <t>体育教育（660211）</t>
  </si>
  <si>
    <t>运动训练（040202k）体育教育（040201）运动康复（040206T）特殊教育（体育方向）（040103）武术与民族传统体育（040204K）</t>
  </si>
  <si>
    <t>美术教育（660210）书法教育（660225）美术（670118）</t>
  </si>
  <si>
    <t>美术学（130401）绘画（130402）雕塑（130403）书法学（130405T）中国画（130406T）</t>
  </si>
  <si>
    <t>项目生岗位；进行技能测试</t>
  </si>
  <si>
    <t>计算机科学与技术（080901）网络工程（080903）通信工程（080703）计算机应用技术（081203）信息工程（080706）</t>
  </si>
  <si>
    <t>海勃湾区中学</t>
  </si>
  <si>
    <t>初中语文</t>
  </si>
  <si>
    <t>全日制普通高等院校本科及以上</t>
  </si>
  <si>
    <t>学士学位</t>
  </si>
  <si>
    <t>汉语言文学（050101）、汉语言 （050102）</t>
  </si>
  <si>
    <t>所学专业与岗位相近</t>
  </si>
  <si>
    <t>0473-2059725</t>
  </si>
  <si>
    <t>初中数学</t>
  </si>
  <si>
    <t>数学类(0701)</t>
  </si>
  <si>
    <t>初中英语</t>
  </si>
  <si>
    <t>英语（050201）</t>
  </si>
  <si>
    <t>初中物理</t>
  </si>
  <si>
    <t>物理教育（070202）、物理学（070201）、力学类（0801）</t>
  </si>
  <si>
    <t>初中化学</t>
  </si>
  <si>
    <t>化学（070301）应用化学（070302）</t>
  </si>
  <si>
    <t>初中政治</t>
  </si>
  <si>
    <t>思想政治教（030503）、政治学与行政学（030201)政治学、经济学与哲学（030205T）</t>
  </si>
  <si>
    <t>蒙汉兼通岗位</t>
  </si>
  <si>
    <t>初中历史</t>
  </si>
  <si>
    <t>历史学（060101 ） 世界史（060102）</t>
  </si>
  <si>
    <t>初中地理</t>
  </si>
  <si>
    <t>地理科学类（0705）</t>
  </si>
  <si>
    <t>初中生物</t>
  </si>
  <si>
    <t>生物科学（071001）、生物技术（071002）、生态学（071004）</t>
  </si>
  <si>
    <t>初中书法</t>
  </si>
  <si>
    <t>书法学（130405T）、美术学(1304)</t>
  </si>
  <si>
    <t xml:space="preserve">进行书法技能测试；户籍不限；市级及以上书协会员或书法作品获得省级及以上奖项的，专业不限 </t>
  </si>
  <si>
    <t>初中体育教师（排球教练）</t>
  </si>
  <si>
    <t>体育教育（040201），运动训练（040202k）,社会体育（040203)排球方向</t>
  </si>
  <si>
    <t xml:space="preserve">蒙汉兼通用岗位；进行体育技能测试；排球比赛获得省级及以上奖项的，学历专业不限 </t>
  </si>
  <si>
    <t>初中心理健康</t>
  </si>
  <si>
    <t>心理学（071101）、应用心理学（071102）；</t>
  </si>
  <si>
    <t>海勃湾区城区小学</t>
  </si>
  <si>
    <t>小学语文岗位1</t>
  </si>
  <si>
    <t xml:space="preserve"> </t>
  </si>
  <si>
    <t>专业不限</t>
  </si>
  <si>
    <t>项目生岗位学历条件放宽至教育类专业大专学历，所学专业与报考岗位专业相符，需具有相应的教师资格证；</t>
  </si>
  <si>
    <t>小学语文岗位2</t>
  </si>
  <si>
    <t>小学语文岗位3</t>
  </si>
  <si>
    <t>小学语文岗位4</t>
  </si>
  <si>
    <t>小学数学岗位1</t>
  </si>
  <si>
    <t>数学类（0701）、数学教育（660202）数学教育（660202）</t>
  </si>
  <si>
    <t>小学数学岗位2</t>
  </si>
  <si>
    <t>小学数学岗位3</t>
  </si>
  <si>
    <t>小学数学岗位4</t>
  </si>
  <si>
    <t>小学英语</t>
  </si>
  <si>
    <t>小学科学</t>
  </si>
  <si>
    <t>生物科学（071001）、生物技术（071002）、生态学（071004）、物理学 （070201） 、物理教育 （070202）</t>
  </si>
  <si>
    <t>小学信息技术</t>
  </si>
  <si>
    <t xml:space="preserve"> 教育技术学(040104)、计算机科学与技术(080901)、信息技术教育(080713)、计算机应用技术(081203)、网络工程（080903）</t>
  </si>
  <si>
    <t>小学书法</t>
  </si>
  <si>
    <t>书法学（130405T）、美术学书法方向(1304)</t>
  </si>
  <si>
    <t>小学音乐岗位1</t>
  </si>
  <si>
    <t>音乐表演（130201）、音乐学（130202）音乐教育（660209）</t>
  </si>
  <si>
    <t>小学音乐岗位2</t>
  </si>
  <si>
    <t>音乐艺术</t>
  </si>
  <si>
    <t>舞蹈学（130205）、舞蹈表演（130201）、音乐表演（130201）、音乐学（130202）音乐教育（660209）</t>
  </si>
  <si>
    <t>小学美术</t>
  </si>
  <si>
    <t>美术学（130401）、艺术设计学（130501）、绘画（130402）、中国画（130406T）、美术教育（660210）</t>
  </si>
  <si>
    <t>小学足球教练</t>
  </si>
  <si>
    <t>进行技能测试；足球教练有D级教练证的，学历条件放宽至专科及以上，专业不限</t>
  </si>
  <si>
    <t>小学体育</t>
  </si>
  <si>
    <t>体育教育（040201），运动训练（040202k）,社会体育（040203)</t>
  </si>
  <si>
    <t>进行技能测试</t>
  </si>
  <si>
    <t>海勃湾区团结小学 、千里山学校</t>
  </si>
  <si>
    <t>信息技术</t>
  </si>
  <si>
    <t xml:space="preserve"> 教育技术学(040104)、计算机科学与技术(080901)、信息技术教育(080713)、计算机应用技术(081203)、网络工程（080903）、计算机教育（660221）</t>
  </si>
  <si>
    <t>小学音乐</t>
  </si>
  <si>
    <t>音乐表演（130201）、音乐学（130202）</t>
  </si>
  <si>
    <t>体育教育（040201）、运动训练（040202k）、社会体育（040203)</t>
  </si>
  <si>
    <t>体育教育（040201）、运动训练（040202k）、社会体育（040203)，足球方向</t>
  </si>
  <si>
    <t>蒙汉兼通岗位；进行技能测试；足球教练有D级教练证的，学历条件放宽至专科及以上，专业不限</t>
  </si>
  <si>
    <t>美术学（130401）、设计艺术学（050404）、绘画（130402）、艺术学（050401）</t>
  </si>
  <si>
    <t xml:space="preserve"> 小计</t>
  </si>
  <si>
    <t>乌海市二十二中</t>
  </si>
  <si>
    <t>中学语文</t>
  </si>
  <si>
    <t xml:space="preserve">0473-4022171
15904732995
</t>
  </si>
  <si>
    <t>中学数学</t>
  </si>
  <si>
    <t>中学英语</t>
  </si>
  <si>
    <t>中学音乐</t>
  </si>
  <si>
    <t>中学体育</t>
  </si>
  <si>
    <t>中学美术</t>
  </si>
  <si>
    <t>乌海市二十三中</t>
  </si>
  <si>
    <t>小学语文</t>
  </si>
  <si>
    <t>小学数学</t>
  </si>
  <si>
    <t>音乐表演（130201）音乐学（130202 ）</t>
  </si>
  <si>
    <t>海南区四完小</t>
  </si>
  <si>
    <t>全市合计</t>
  </si>
  <si>
    <t>全日制普通高等学校本科及以上</t>
  </si>
  <si>
    <t>学士学位及以上</t>
  </si>
  <si>
    <t>汉语言文学（050101）汉语言（050102）</t>
  </si>
  <si>
    <t>两年内取得教师资格证</t>
  </si>
  <si>
    <t>项目生岗位</t>
  </si>
  <si>
    <t>数学类（0701）</t>
  </si>
  <si>
    <t>英语（050201）</t>
  </si>
  <si>
    <t>中学生物</t>
  </si>
  <si>
    <t>生物科学类（0710）   生物工程类（0830）</t>
  </si>
  <si>
    <t xml:space="preserve">音乐表演（130201）音乐学（130202 ）
</t>
  </si>
  <si>
    <t>进行技能测试</t>
  </si>
  <si>
    <t>中学体育（足球方向）</t>
  </si>
  <si>
    <r>
      <t>体育教育(040201)、运动训练(040202k)、社会体育指导与管理</t>
    </r>
    <r>
      <rPr>
        <sz val="10"/>
        <color indexed="8"/>
        <rFont val="宋体"/>
        <family val="0"/>
      </rPr>
      <t>(040203）</t>
    </r>
  </si>
  <si>
    <t>进行技能测试；有D级足球教练证，学历专科及以上，户籍不限，专业不限。</t>
  </si>
  <si>
    <t>中学体育</t>
  </si>
  <si>
    <t>项目生岗位；进行技能测试</t>
  </si>
  <si>
    <t xml:space="preserve">    美术学类(1304 )</t>
  </si>
  <si>
    <t>小计</t>
  </si>
  <si>
    <t xml:space="preserve">0473-4022171
13847305199
</t>
  </si>
  <si>
    <t>西卓子山学校中学部</t>
  </si>
  <si>
    <t>中学英语</t>
  </si>
  <si>
    <t>中学政治</t>
  </si>
  <si>
    <t>思想政治教育（030503 ） 政治学与行政学（030201）政治学、经济学与哲学（030205T）</t>
  </si>
  <si>
    <t>中学物理</t>
  </si>
  <si>
    <t>物理学（070201）应用物理学（070202）</t>
  </si>
  <si>
    <t>计算机类（0809）</t>
  </si>
  <si>
    <t>西卓子山学校小学部</t>
  </si>
  <si>
    <t>小学语文</t>
  </si>
  <si>
    <t xml:space="preserve">0473-4022171
15904732995
</t>
  </si>
  <si>
    <t>小学数学</t>
  </si>
  <si>
    <t>拉僧庙小学</t>
  </si>
  <si>
    <t>0473-4022171
13847305199</t>
  </si>
  <si>
    <t>海南区一完小</t>
  </si>
  <si>
    <t>小学体育（足球方向）</t>
  </si>
  <si>
    <t>海南区三完小</t>
  </si>
  <si>
    <t>小学体育(足球方向)</t>
  </si>
  <si>
    <t>小学音乐</t>
  </si>
  <si>
    <t>0473-4022171
13947336588</t>
  </si>
  <si>
    <t>英语（050201） 商务英语(050262 )</t>
  </si>
  <si>
    <t>海南区合计</t>
  </si>
  <si>
    <t>语文教育（660201）汉语言文学(050101)、汉语言(050102)、文艺学(050101)、语言学及应用语言学(050106T)、中国现当代文学(050105、050106)、汉语国际教育（050103）对外汉语（050103）、教育学(0401)、小学教育(040107)(文科或与语文相关方向培养)、新闻学（050301）专业；</t>
  </si>
  <si>
    <t>中国语言文学类(0501)  教育学(040101)    人文教育(040103)  小学教育(040107)(文科或与语文相关方向培养)</t>
  </si>
  <si>
    <t>数学类（0701）  金融数学(020305T)小学教育(040107)(理科或与数学相关方向培养)</t>
  </si>
  <si>
    <t>中国语言文学类(0501)  教育学(040101)    人文教育(040103)  小学教育(040107)(文科或与语文相关方向培养)</t>
  </si>
  <si>
    <t>数学类（0701）  金融数学(020305T)小学教育(040107)(理科或与数学相关方向培养)</t>
  </si>
  <si>
    <t>数学类（0701）  金融数学(020305T)小学教育(040107)(理科或与数学相关方向培养)</t>
  </si>
  <si>
    <t>师范类；市级以上教学技能比赛获奖者不限毕业时间</t>
  </si>
  <si>
    <t>高中通用技术</t>
  </si>
  <si>
    <t>高中心理健康</t>
  </si>
  <si>
    <t>高中数学</t>
  </si>
  <si>
    <t>高中语文</t>
  </si>
  <si>
    <t>语文</t>
  </si>
  <si>
    <t>学前教育</t>
  </si>
  <si>
    <t>儿童康复</t>
  </si>
  <si>
    <t>音乐</t>
  </si>
  <si>
    <t>体育</t>
  </si>
  <si>
    <t>美术</t>
  </si>
  <si>
    <t>计算机</t>
  </si>
  <si>
    <t>6992829  18747892788 18747892808</t>
  </si>
  <si>
    <t>具有相应科目教师资格证或教育学、教育心理学合格证的文科类本科毕业生不限专业</t>
  </si>
  <si>
    <t>具有相应科目教师资格证或教育学、教育心理学合格证的理科类本科毕业生不限专业</t>
  </si>
  <si>
    <t>项目生岗位；进行技能测试</t>
  </si>
  <si>
    <t>蒙汉兼通岗位；进行技能测试</t>
  </si>
  <si>
    <t>进行技能测试</t>
  </si>
  <si>
    <t>体育教育（040201）、运动训练（040202k）、社会体育（040203)足球方向</t>
  </si>
  <si>
    <t>注：</t>
  </si>
  <si>
    <t>岗位表中所列专业要求，以教育部专业目录为准。国外留学并经教育部学历认证毕业生的专业，应与岗位要求相近。</t>
  </si>
  <si>
    <t>2016年乌海市公开招聘教师岗位表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</si>
</sst>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6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8"/>
      <color indexed="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4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4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/>
      <protection/>
    </xf>
    <xf numFmtId="0" fontId="9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1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40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5" fillId="0" borderId="10" xfId="4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7" fillId="0" borderId="10" xfId="40" applyFont="1" applyFill="1" applyBorder="1" applyAlignment="1">
      <alignment horizontal="center" vertical="center" wrapText="1"/>
      <protection/>
    </xf>
    <xf numFmtId="0" fontId="45" fillId="0" borderId="10" xfId="40" applyFont="1" applyBorder="1" applyAlignment="1">
      <alignment horizontal="center" vertical="center" wrapText="1"/>
      <protection/>
    </xf>
    <xf numFmtId="0" fontId="47" fillId="0" borderId="10" xfId="40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40" applyFont="1" applyFill="1" applyBorder="1" applyAlignment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41" applyNumberFormat="1" applyFont="1" applyFill="1" applyBorder="1" applyAlignment="1">
      <alignment horizontal="center" vertical="center" wrapText="1"/>
      <protection/>
    </xf>
    <xf numFmtId="0" fontId="45" fillId="0" borderId="10" xfId="41" applyFont="1" applyFill="1" applyBorder="1" applyAlignment="1">
      <alignment horizontal="center" vertical="center" wrapText="1"/>
      <protection/>
    </xf>
    <xf numFmtId="0" fontId="45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45" fillId="0" borderId="13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47" fillId="0" borderId="17" xfId="43" applyFont="1" applyBorder="1" applyAlignment="1">
      <alignment horizontal="center" vertical="center"/>
      <protection/>
    </xf>
    <xf numFmtId="0" fontId="45" fillId="0" borderId="10" xfId="0" applyNumberFormat="1" applyFont="1" applyBorder="1" applyAlignment="1">
      <alignment horizontal="center" vertical="center" wrapText="1"/>
    </xf>
    <xf numFmtId="0" fontId="47" fillId="0" borderId="10" xfId="43" applyFont="1" applyBorder="1" applyAlignment="1">
      <alignment horizontal="center" vertical="center" wrapText="1"/>
      <protection/>
    </xf>
    <xf numFmtId="0" fontId="47" fillId="0" borderId="13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8" xfId="43" applyFont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43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vertical="center" wrapText="1"/>
    </xf>
    <xf numFmtId="0" fontId="47" fillId="0" borderId="10" xfId="43" applyNumberFormat="1" applyFont="1" applyBorder="1" applyAlignment="1">
      <alignment horizontal="center" vertical="center" wrapText="1"/>
      <protection/>
    </xf>
    <xf numFmtId="0" fontId="47" fillId="0" borderId="19" xfId="43" applyFont="1" applyBorder="1" applyAlignment="1">
      <alignment horizontal="center" vertical="center"/>
      <protection/>
    </xf>
    <xf numFmtId="0" fontId="45" fillId="0" borderId="14" xfId="43" applyFont="1" applyBorder="1" applyAlignment="1">
      <alignment horizontal="center" vertical="center"/>
      <protection/>
    </xf>
    <xf numFmtId="0" fontId="45" fillId="0" borderId="14" xfId="43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vertical="center"/>
    </xf>
    <xf numFmtId="0" fontId="47" fillId="0" borderId="10" xfId="43" applyFont="1" applyBorder="1" applyAlignment="1">
      <alignment horizontal="center" vertical="center"/>
      <protection/>
    </xf>
    <xf numFmtId="0" fontId="49" fillId="0" borderId="10" xfId="43" applyNumberFormat="1" applyFont="1" applyBorder="1" applyAlignment="1">
      <alignment horizontal="center" vertical="center"/>
      <protection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0" xfId="43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40" applyFont="1" applyFill="1" applyBorder="1" applyAlignment="1">
      <alignment vertical="center" wrapText="1"/>
      <protection/>
    </xf>
    <xf numFmtId="0" fontId="45" fillId="0" borderId="13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40" applyFont="1" applyBorder="1" applyAlignment="1">
      <alignment vertical="center" wrapText="1"/>
      <protection/>
    </xf>
    <xf numFmtId="0" fontId="47" fillId="0" borderId="14" xfId="43" applyFont="1" applyBorder="1" applyAlignment="1">
      <alignment horizontal="center" vertical="center"/>
      <protection/>
    </xf>
    <xf numFmtId="0" fontId="46" fillId="0" borderId="13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43" applyNumberFormat="1" applyFont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40" applyFont="1" applyFill="1" applyBorder="1" applyAlignment="1">
      <alignment horizontal="center" vertical="center" wrapText="1"/>
      <protection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45" fillId="0" borderId="11" xfId="40" applyFont="1" applyFill="1" applyBorder="1" applyAlignment="1">
      <alignment horizontal="center" vertical="center" wrapText="1"/>
      <protection/>
    </xf>
    <xf numFmtId="0" fontId="45" fillId="0" borderId="12" xfId="40" applyFont="1" applyFill="1" applyBorder="1" applyAlignment="1">
      <alignment horizontal="center" vertical="center" wrapText="1"/>
      <protection/>
    </xf>
    <xf numFmtId="0" fontId="45" fillId="0" borderId="13" xfId="40" applyFont="1" applyFill="1" applyBorder="1" applyAlignment="1">
      <alignment horizontal="center" vertical="center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40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7" xfId="41" applyFont="1" applyFill="1" applyBorder="1" applyAlignment="1">
      <alignment horizontal="center" vertical="center" wrapText="1"/>
      <protection/>
    </xf>
    <xf numFmtId="0" fontId="45" fillId="0" borderId="21" xfId="41" applyFont="1" applyFill="1" applyBorder="1" applyAlignment="1">
      <alignment horizontal="center" vertical="center" wrapText="1"/>
      <protection/>
    </xf>
    <xf numFmtId="0" fontId="45" fillId="0" borderId="18" xfId="4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47" fillId="0" borderId="11" xfId="43" applyFont="1" applyBorder="1" applyAlignment="1">
      <alignment horizontal="center" vertical="center" wrapText="1"/>
      <protection/>
    </xf>
    <xf numFmtId="0" fontId="47" fillId="0" borderId="13" xfId="43" applyFont="1" applyBorder="1" applyAlignment="1">
      <alignment horizontal="center" vertical="center" wrapText="1"/>
      <protection/>
    </xf>
    <xf numFmtId="0" fontId="47" fillId="0" borderId="10" xfId="40" applyFont="1" applyFill="1" applyBorder="1" applyAlignment="1">
      <alignment horizontal="center" vertical="center" wrapText="1"/>
      <protection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7" fillId="0" borderId="11" xfId="40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5" fillId="0" borderId="10" xfId="4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5" fillId="0" borderId="11" xfId="41" applyFont="1" applyFill="1" applyBorder="1" applyAlignment="1">
      <alignment horizontal="center" vertical="center" wrapText="1"/>
      <protection/>
    </xf>
    <xf numFmtId="0" fontId="45" fillId="0" borderId="13" xfId="41" applyFont="1" applyFill="1" applyBorder="1" applyAlignment="1">
      <alignment horizontal="center" vertical="center" wrapText="1"/>
      <protection/>
    </xf>
    <xf numFmtId="0" fontId="47" fillId="0" borderId="12" xfId="40" applyFont="1" applyFill="1" applyBorder="1" applyAlignment="1">
      <alignment horizontal="center" vertical="center" wrapText="1"/>
      <protection/>
    </xf>
    <xf numFmtId="0" fontId="47" fillId="0" borderId="13" xfId="40" applyFont="1" applyFill="1" applyBorder="1" applyAlignment="1">
      <alignment horizontal="center" vertical="center" wrapText="1"/>
      <protection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7" xfId="40" applyFont="1" applyFill="1" applyBorder="1" applyAlignment="1">
      <alignment horizontal="center" vertical="center" wrapText="1"/>
      <protection/>
    </xf>
    <xf numFmtId="0" fontId="45" fillId="0" borderId="21" xfId="40" applyFont="1" applyFill="1" applyBorder="1" applyAlignment="1">
      <alignment horizontal="center" vertical="center" wrapText="1"/>
      <protection/>
    </xf>
    <xf numFmtId="0" fontId="45" fillId="0" borderId="18" xfId="40" applyFont="1" applyFill="1" applyBorder="1" applyAlignment="1">
      <alignment horizontal="center" vertical="center" wrapText="1"/>
      <protection/>
    </xf>
    <xf numFmtId="0" fontId="47" fillId="0" borderId="17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5" fillId="0" borderId="11" xfId="0" applyFont="1" applyFill="1" applyBorder="1" applyAlignment="1">
      <alignment horizontal="center" vertical="center" textRotation="255" wrapText="1"/>
    </xf>
    <xf numFmtId="0" fontId="46" fillId="0" borderId="12" xfId="0" applyFont="1" applyBorder="1" applyAlignment="1">
      <alignment horizontal="center" vertical="center" textRotation="255" wrapText="1"/>
    </xf>
    <xf numFmtId="0" fontId="45" fillId="0" borderId="10" xfId="40" applyFont="1" applyFill="1" applyBorder="1" applyAlignment="1">
      <alignment horizontal="center" vertical="center" textRotation="255" wrapText="1"/>
      <protection/>
    </xf>
    <xf numFmtId="0" fontId="45" fillId="0" borderId="10" xfId="40" applyFont="1" applyBorder="1" applyAlignment="1">
      <alignment horizontal="center" vertical="center" textRotation="255" wrapText="1"/>
      <protection/>
    </xf>
    <xf numFmtId="0" fontId="45" fillId="0" borderId="10" xfId="0" applyFont="1" applyFill="1" applyBorder="1" applyAlignment="1">
      <alignment horizontal="center" vertical="center" textRotation="255" wrapText="1"/>
    </xf>
    <xf numFmtId="0" fontId="45" fillId="0" borderId="10" xfId="0" applyFont="1" applyBorder="1" applyAlignment="1">
      <alignment horizontal="center" vertical="center" textRotation="255" wrapText="1"/>
    </xf>
    <xf numFmtId="0" fontId="46" fillId="0" borderId="12" xfId="0" applyFont="1" applyFill="1" applyBorder="1" applyAlignment="1">
      <alignment horizontal="center" vertical="center" textRotation="255" wrapText="1"/>
    </xf>
    <xf numFmtId="0" fontId="46" fillId="0" borderId="13" xfId="0" applyFont="1" applyFill="1" applyBorder="1" applyAlignment="1">
      <alignment horizontal="center" vertical="center" textRotation="255" wrapText="1"/>
    </xf>
    <xf numFmtId="0" fontId="45" fillId="0" borderId="12" xfId="0" applyFont="1" applyFill="1" applyBorder="1" applyAlignment="1">
      <alignment horizontal="center" vertical="center" textRotation="255" wrapText="1"/>
    </xf>
    <xf numFmtId="0" fontId="45" fillId="0" borderId="13" xfId="0" applyFont="1" applyFill="1" applyBorder="1" applyAlignment="1">
      <alignment horizontal="center" vertical="center" textRotation="255" wrapText="1"/>
    </xf>
    <xf numFmtId="0" fontId="45" fillId="0" borderId="21" xfId="0" applyFont="1" applyFill="1" applyBorder="1" applyAlignment="1">
      <alignment horizontal="center" vertical="center" wrapText="1"/>
    </xf>
    <xf numFmtId="0" fontId="47" fillId="0" borderId="11" xfId="43" applyNumberFormat="1" applyFont="1" applyBorder="1" applyAlignment="1">
      <alignment horizontal="center" vertical="center" wrapText="1"/>
      <protection/>
    </xf>
    <xf numFmtId="0" fontId="47" fillId="0" borderId="12" xfId="43" applyNumberFormat="1" applyFont="1" applyBorder="1" applyAlignment="1">
      <alignment horizontal="center" vertical="center" wrapText="1"/>
      <protection/>
    </xf>
    <xf numFmtId="0" fontId="47" fillId="0" borderId="13" xfId="43" applyNumberFormat="1" applyFont="1" applyBorder="1" applyAlignment="1">
      <alignment horizontal="center" vertical="center" wrapText="1"/>
      <protection/>
    </xf>
    <xf numFmtId="0" fontId="47" fillId="0" borderId="10" xfId="43" applyNumberFormat="1" applyFont="1" applyBorder="1" applyAlignment="1">
      <alignment horizontal="center" vertical="center" wrapText="1"/>
      <protection/>
    </xf>
    <xf numFmtId="0" fontId="47" fillId="0" borderId="12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7" fillId="0" borderId="14" xfId="40" applyFont="1" applyBorder="1" applyAlignment="1">
      <alignment horizontal="center" vertical="center" wrapText="1"/>
      <protection/>
    </xf>
    <xf numFmtId="0" fontId="47" fillId="0" borderId="19" xfId="40" applyFont="1" applyBorder="1" applyAlignment="1">
      <alignment horizontal="center" vertical="center" wrapText="1"/>
      <protection/>
    </xf>
    <xf numFmtId="0" fontId="47" fillId="0" borderId="15" xfId="40" applyFont="1" applyBorder="1" applyAlignment="1">
      <alignment horizontal="center" vertical="center" wrapText="1"/>
      <protection/>
    </xf>
    <xf numFmtId="0" fontId="45" fillId="0" borderId="14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4" xfId="43" applyFont="1" applyBorder="1" applyAlignment="1">
      <alignment horizontal="center" vertical="center" wrapText="1"/>
      <protection/>
    </xf>
    <xf numFmtId="0" fontId="47" fillId="0" borderId="19" xfId="43" applyFont="1" applyBorder="1" applyAlignment="1">
      <alignment horizontal="center" vertical="center" wrapText="1"/>
      <protection/>
    </xf>
    <xf numFmtId="0" fontId="47" fillId="0" borderId="15" xfId="43" applyFont="1" applyBorder="1" applyAlignment="1">
      <alignment horizontal="center" vertical="center" wrapText="1"/>
      <protection/>
    </xf>
    <xf numFmtId="0" fontId="47" fillId="0" borderId="14" xfId="0" applyNumberFormat="1" applyFont="1" applyBorder="1" applyAlignment="1">
      <alignment horizontal="center" vertical="center"/>
    </xf>
    <xf numFmtId="0" fontId="47" fillId="0" borderId="19" xfId="0" applyNumberFormat="1" applyFont="1" applyBorder="1" applyAlignment="1">
      <alignment horizontal="center" vertical="center"/>
    </xf>
    <xf numFmtId="0" fontId="47" fillId="0" borderId="15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43" applyFont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center" vertical="center" wrapText="1"/>
    </xf>
    <xf numFmtId="0" fontId="47" fillId="0" borderId="19" xfId="0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PageLayoutView="0" workbookViewId="0" topLeftCell="A1">
      <selection activeCell="A1" sqref="A1:K1"/>
    </sheetView>
  </sheetViews>
  <sheetFormatPr defaultColWidth="9.00390625" defaultRowHeight="15"/>
  <cols>
    <col min="1" max="1" width="6.421875" style="0" customWidth="1"/>
    <col min="2" max="2" width="13.00390625" style="0" customWidth="1"/>
    <col min="3" max="3" width="6.421875" style="0" customWidth="1"/>
    <col min="4" max="4" width="13.8515625" style="0" customWidth="1"/>
    <col min="5" max="6" width="11.28125" style="0" customWidth="1"/>
    <col min="7" max="7" width="25.00390625" style="0" customWidth="1"/>
    <col min="8" max="8" width="11.57421875" style="0" customWidth="1"/>
    <col min="9" max="9" width="15.57421875" style="0" customWidth="1"/>
    <col min="10" max="10" width="12.140625" style="0" customWidth="1"/>
    <col min="11" max="11" width="13.421875" style="0" customWidth="1"/>
  </cols>
  <sheetData>
    <row r="1" spans="1:14" s="1" customFormat="1" ht="48" customHeight="1">
      <c r="A1" s="206" t="s">
        <v>227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  <c r="L1" s="31"/>
      <c r="M1" s="31"/>
      <c r="N1" s="31"/>
    </row>
    <row r="2" spans="1:14" ht="32.25" customHeight="1">
      <c r="A2" s="147" t="s">
        <v>0</v>
      </c>
      <c r="B2" s="147" t="s">
        <v>1</v>
      </c>
      <c r="C2" s="147" t="s">
        <v>2</v>
      </c>
      <c r="D2" s="147" t="s">
        <v>3</v>
      </c>
      <c r="E2" s="147"/>
      <c r="F2" s="147"/>
      <c r="G2" s="147"/>
      <c r="H2" s="147"/>
      <c r="I2" s="4"/>
      <c r="J2" s="80" t="s">
        <v>4</v>
      </c>
      <c r="K2" s="80" t="s">
        <v>5</v>
      </c>
      <c r="L2" s="32"/>
      <c r="M2" s="32"/>
      <c r="N2" s="32"/>
    </row>
    <row r="3" spans="1:14" ht="27" customHeight="1">
      <c r="A3" s="147"/>
      <c r="B3" s="147"/>
      <c r="C3" s="147"/>
      <c r="D3" s="147" t="s">
        <v>6</v>
      </c>
      <c r="E3" s="147" t="s">
        <v>7</v>
      </c>
      <c r="F3" s="208"/>
      <c r="G3" s="209"/>
      <c r="H3" s="210"/>
      <c r="I3" s="80" t="s">
        <v>8</v>
      </c>
      <c r="J3" s="81"/>
      <c r="K3" s="81"/>
      <c r="L3" s="32"/>
      <c r="M3" s="32"/>
      <c r="N3" s="32"/>
    </row>
    <row r="4" spans="1:11" ht="36" customHeight="1">
      <c r="A4" s="147"/>
      <c r="B4" s="147"/>
      <c r="C4" s="147"/>
      <c r="D4" s="147"/>
      <c r="E4" s="147"/>
      <c r="F4" s="4" t="s">
        <v>9</v>
      </c>
      <c r="G4" s="4" t="s">
        <v>10</v>
      </c>
      <c r="H4" s="4" t="s">
        <v>11</v>
      </c>
      <c r="I4" s="82"/>
      <c r="J4" s="82"/>
      <c r="K4" s="82"/>
    </row>
    <row r="5" spans="1:11" ht="36.75" customHeight="1">
      <c r="A5" s="158" t="s">
        <v>12</v>
      </c>
      <c r="B5" s="5" t="s">
        <v>13</v>
      </c>
      <c r="C5" s="5">
        <v>2</v>
      </c>
      <c r="D5" s="83" t="s">
        <v>14</v>
      </c>
      <c r="E5" s="94" t="s">
        <v>15</v>
      </c>
      <c r="F5" s="6"/>
      <c r="G5" s="5" t="s">
        <v>16</v>
      </c>
      <c r="H5" s="83" t="s">
        <v>17</v>
      </c>
      <c r="I5" s="83" t="s">
        <v>18</v>
      </c>
      <c r="J5" s="83" t="s">
        <v>19</v>
      </c>
      <c r="K5" s="83" t="s">
        <v>20</v>
      </c>
    </row>
    <row r="6" spans="1:11" ht="39" customHeight="1">
      <c r="A6" s="159"/>
      <c r="B6" s="7" t="s">
        <v>21</v>
      </c>
      <c r="C6" s="7">
        <v>1</v>
      </c>
      <c r="D6" s="84"/>
      <c r="E6" s="95"/>
      <c r="F6" s="6"/>
      <c r="G6" s="8" t="s">
        <v>22</v>
      </c>
      <c r="H6" s="109"/>
      <c r="I6" s="84"/>
      <c r="J6" s="84"/>
      <c r="K6" s="84"/>
    </row>
    <row r="7" spans="1:11" ht="36" customHeight="1">
      <c r="A7" s="159"/>
      <c r="B7" s="7" t="s">
        <v>23</v>
      </c>
      <c r="C7" s="7">
        <v>1</v>
      </c>
      <c r="D7" s="84"/>
      <c r="E7" s="95"/>
      <c r="F7" s="6"/>
      <c r="G7" s="8" t="s">
        <v>24</v>
      </c>
      <c r="H7" s="109"/>
      <c r="I7" s="84"/>
      <c r="J7" s="84"/>
      <c r="K7" s="84"/>
    </row>
    <row r="8" spans="1:11" ht="56.25" customHeight="1">
      <c r="A8" s="159"/>
      <c r="B8" s="9" t="s">
        <v>25</v>
      </c>
      <c r="C8" s="7">
        <v>1</v>
      </c>
      <c r="D8" s="84"/>
      <c r="E8" s="95"/>
      <c r="F8" s="6"/>
      <c r="G8" s="8" t="s">
        <v>26</v>
      </c>
      <c r="H8" s="109"/>
      <c r="I8" s="86"/>
      <c r="J8" s="84"/>
      <c r="K8" s="84"/>
    </row>
    <row r="9" spans="1:11" ht="22.5" customHeight="1">
      <c r="A9" s="7" t="s">
        <v>27</v>
      </c>
      <c r="B9" s="7"/>
      <c r="C9" s="7">
        <v>5</v>
      </c>
      <c r="D9" s="178"/>
      <c r="E9" s="179"/>
      <c r="F9" s="179"/>
      <c r="G9" s="179"/>
      <c r="H9" s="179"/>
      <c r="I9" s="179"/>
      <c r="J9" s="179"/>
      <c r="K9" s="180"/>
    </row>
    <row r="10" spans="1:11" ht="24" customHeight="1">
      <c r="A10" s="160" t="s">
        <v>28</v>
      </c>
      <c r="B10" s="6" t="s">
        <v>21</v>
      </c>
      <c r="C10" s="6">
        <v>1</v>
      </c>
      <c r="D10" s="127" t="s">
        <v>14</v>
      </c>
      <c r="E10" s="127" t="s">
        <v>15</v>
      </c>
      <c r="F10" s="10"/>
      <c r="G10" s="6" t="s">
        <v>29</v>
      </c>
      <c r="H10" s="120" t="s">
        <v>30</v>
      </c>
      <c r="I10" s="85" t="s">
        <v>31</v>
      </c>
      <c r="J10" s="94" t="s">
        <v>32</v>
      </c>
      <c r="K10" s="85" t="s">
        <v>20</v>
      </c>
    </row>
    <row r="11" spans="1:11" ht="24" customHeight="1">
      <c r="A11" s="161"/>
      <c r="B11" s="11" t="s">
        <v>13</v>
      </c>
      <c r="C11" s="11">
        <v>1</v>
      </c>
      <c r="D11" s="142"/>
      <c r="E11" s="142"/>
      <c r="F11" s="10"/>
      <c r="G11" s="6" t="s">
        <v>16</v>
      </c>
      <c r="H11" s="120"/>
      <c r="I11" s="85"/>
      <c r="J11" s="95"/>
      <c r="K11" s="85"/>
    </row>
    <row r="12" spans="1:11" ht="48">
      <c r="A12" s="161"/>
      <c r="B12" s="11" t="s">
        <v>33</v>
      </c>
      <c r="C12" s="11">
        <v>1</v>
      </c>
      <c r="D12" s="142"/>
      <c r="E12" s="142"/>
      <c r="F12" s="10"/>
      <c r="G12" s="11" t="s">
        <v>34</v>
      </c>
      <c r="H12" s="120"/>
      <c r="I12" s="85"/>
      <c r="J12" s="95"/>
      <c r="K12" s="85"/>
    </row>
    <row r="13" spans="1:11" ht="38.25" customHeight="1">
      <c r="A13" s="161"/>
      <c r="B13" s="11" t="s">
        <v>35</v>
      </c>
      <c r="C13" s="11">
        <v>1</v>
      </c>
      <c r="D13" s="142"/>
      <c r="E13" s="142"/>
      <c r="F13" s="10"/>
      <c r="G13" s="11" t="s">
        <v>36</v>
      </c>
      <c r="H13" s="120"/>
      <c r="I13" s="85" t="s">
        <v>37</v>
      </c>
      <c r="J13" s="95"/>
      <c r="K13" s="6" t="s">
        <v>38</v>
      </c>
    </row>
    <row r="14" spans="1:11" ht="29.25" customHeight="1">
      <c r="A14" s="161"/>
      <c r="B14" s="11" t="s">
        <v>39</v>
      </c>
      <c r="C14" s="11">
        <v>1</v>
      </c>
      <c r="D14" s="143"/>
      <c r="E14" s="143"/>
      <c r="F14" s="10"/>
      <c r="G14" s="11" t="s">
        <v>40</v>
      </c>
      <c r="H14" s="120"/>
      <c r="I14" s="85"/>
      <c r="J14" s="96"/>
      <c r="K14" s="6" t="s">
        <v>41</v>
      </c>
    </row>
    <row r="15" spans="1:11" ht="21.75" customHeight="1">
      <c r="A15" s="12" t="s">
        <v>27</v>
      </c>
      <c r="B15" s="12"/>
      <c r="C15" s="12">
        <v>5</v>
      </c>
      <c r="D15" s="181"/>
      <c r="E15" s="182"/>
      <c r="F15" s="182"/>
      <c r="G15" s="182"/>
      <c r="H15" s="182"/>
      <c r="I15" s="182"/>
      <c r="J15" s="182"/>
      <c r="K15" s="183"/>
    </row>
    <row r="16" spans="1:11" ht="16.5" customHeight="1">
      <c r="A16" s="162" t="s">
        <v>42</v>
      </c>
      <c r="B16" s="72" t="s">
        <v>210</v>
      </c>
      <c r="C16" s="5">
        <v>3</v>
      </c>
      <c r="D16" s="112" t="s">
        <v>14</v>
      </c>
      <c r="E16" s="85" t="s">
        <v>15</v>
      </c>
      <c r="F16" s="6"/>
      <c r="G16" s="5" t="s">
        <v>29</v>
      </c>
      <c r="H16" s="112" t="s">
        <v>43</v>
      </c>
      <c r="I16" s="112" t="s">
        <v>44</v>
      </c>
      <c r="J16" s="97" t="s">
        <v>45</v>
      </c>
      <c r="K16" s="83" t="s">
        <v>20</v>
      </c>
    </row>
    <row r="17" spans="1:11" ht="13.5">
      <c r="A17" s="163"/>
      <c r="B17" s="73" t="s">
        <v>209</v>
      </c>
      <c r="C17" s="9">
        <v>2</v>
      </c>
      <c r="D17" s="112"/>
      <c r="E17" s="85"/>
      <c r="F17" s="6"/>
      <c r="G17" s="8" t="s">
        <v>16</v>
      </c>
      <c r="H17" s="113"/>
      <c r="I17" s="113"/>
      <c r="J17" s="97"/>
      <c r="K17" s="84"/>
    </row>
    <row r="18" spans="1:11" ht="13.5">
      <c r="A18" s="163"/>
      <c r="B18" s="73" t="s">
        <v>208</v>
      </c>
      <c r="C18" s="9">
        <v>1</v>
      </c>
      <c r="D18" s="112"/>
      <c r="E18" s="85"/>
      <c r="F18" s="6"/>
      <c r="G18" s="8" t="s">
        <v>46</v>
      </c>
      <c r="H18" s="113"/>
      <c r="I18" s="113"/>
      <c r="J18" s="97"/>
      <c r="K18" s="84"/>
    </row>
    <row r="19" spans="1:11" ht="48">
      <c r="A19" s="163"/>
      <c r="B19" s="73" t="s">
        <v>207</v>
      </c>
      <c r="C19" s="9">
        <v>1</v>
      </c>
      <c r="D19" s="112"/>
      <c r="E19" s="85"/>
      <c r="F19" s="6"/>
      <c r="G19" s="8" t="s">
        <v>34</v>
      </c>
      <c r="H19" s="113"/>
      <c r="I19" s="113"/>
      <c r="J19" s="97"/>
      <c r="K19" s="86"/>
    </row>
    <row r="20" spans="1:11" ht="20.25" customHeight="1">
      <c r="A20" s="9" t="s">
        <v>47</v>
      </c>
      <c r="B20" s="9"/>
      <c r="C20" s="9">
        <v>7</v>
      </c>
      <c r="D20" s="9"/>
      <c r="E20" s="9"/>
      <c r="F20" s="9"/>
      <c r="G20" s="9"/>
      <c r="H20" s="9"/>
      <c r="I20" s="9"/>
      <c r="J20" s="34"/>
      <c r="K20" s="9"/>
    </row>
    <row r="21" spans="1:11" s="2" customFormat="1" ht="57" customHeight="1">
      <c r="A21" s="13" t="s">
        <v>48</v>
      </c>
      <c r="B21" s="13" t="s">
        <v>49</v>
      </c>
      <c r="C21" s="13">
        <v>1</v>
      </c>
      <c r="D21" s="13" t="s">
        <v>50</v>
      </c>
      <c r="E21" s="14"/>
      <c r="F21" s="14" t="s">
        <v>51</v>
      </c>
      <c r="G21" s="13" t="s">
        <v>52</v>
      </c>
      <c r="H21" s="13" t="s">
        <v>52</v>
      </c>
      <c r="I21" s="71" t="s">
        <v>206</v>
      </c>
      <c r="J21" s="13" t="s">
        <v>53</v>
      </c>
      <c r="K21" s="13" t="s">
        <v>20</v>
      </c>
    </row>
    <row r="22" spans="1:11" s="2" customFormat="1" ht="21" customHeight="1">
      <c r="A22" s="13" t="s">
        <v>47</v>
      </c>
      <c r="B22" s="13"/>
      <c r="C22" s="13">
        <v>1</v>
      </c>
      <c r="D22" s="211"/>
      <c r="E22" s="212"/>
      <c r="F22" s="212"/>
      <c r="G22" s="212"/>
      <c r="H22" s="212"/>
      <c r="I22" s="212"/>
      <c r="J22" s="212"/>
      <c r="K22" s="213"/>
    </row>
    <row r="23" spans="1:11" s="2" customFormat="1" ht="35.25" customHeight="1">
      <c r="A23" s="158" t="s">
        <v>54</v>
      </c>
      <c r="B23" s="65" t="s">
        <v>211</v>
      </c>
      <c r="C23" s="15">
        <v>1</v>
      </c>
      <c r="D23" s="121" t="s">
        <v>14</v>
      </c>
      <c r="E23" s="121" t="s">
        <v>15</v>
      </c>
      <c r="F23" s="87"/>
      <c r="G23" s="121" t="s">
        <v>55</v>
      </c>
      <c r="H23" s="121" t="s">
        <v>56</v>
      </c>
      <c r="I23" s="87"/>
      <c r="J23" s="87" t="s">
        <v>218</v>
      </c>
      <c r="K23" s="15" t="s">
        <v>57</v>
      </c>
    </row>
    <row r="24" spans="1:11" s="2" customFormat="1" ht="36" customHeight="1">
      <c r="A24" s="164"/>
      <c r="B24" s="65" t="s">
        <v>211</v>
      </c>
      <c r="C24" s="15">
        <v>3</v>
      </c>
      <c r="D24" s="123"/>
      <c r="E24" s="123"/>
      <c r="F24" s="89"/>
      <c r="G24" s="123"/>
      <c r="H24" s="122"/>
      <c r="I24" s="88"/>
      <c r="J24" s="88"/>
      <c r="K24" s="87" t="s">
        <v>58</v>
      </c>
    </row>
    <row r="25" spans="1:11" s="2" customFormat="1" ht="39" customHeight="1">
      <c r="A25" s="164"/>
      <c r="B25" s="65" t="s">
        <v>212</v>
      </c>
      <c r="C25" s="15">
        <v>2</v>
      </c>
      <c r="D25" s="121" t="s">
        <v>50</v>
      </c>
      <c r="E25" s="121"/>
      <c r="F25" s="15" t="s">
        <v>59</v>
      </c>
      <c r="G25" s="15" t="s">
        <v>60</v>
      </c>
      <c r="H25" s="122"/>
      <c r="I25" s="88"/>
      <c r="J25" s="88"/>
      <c r="K25" s="88"/>
    </row>
    <row r="26" spans="1:11" s="2" customFormat="1" ht="156">
      <c r="A26" s="164"/>
      <c r="B26" s="65" t="s">
        <v>213</v>
      </c>
      <c r="C26" s="15">
        <v>2</v>
      </c>
      <c r="D26" s="122"/>
      <c r="E26" s="122"/>
      <c r="F26" s="15" t="s">
        <v>61</v>
      </c>
      <c r="G26" s="17" t="s">
        <v>62</v>
      </c>
      <c r="H26" s="122"/>
      <c r="I26" s="88"/>
      <c r="J26" s="88"/>
      <c r="K26" s="89"/>
    </row>
    <row r="27" spans="1:11" s="2" customFormat="1" ht="63" customHeight="1">
      <c r="A27" s="164"/>
      <c r="B27" s="65" t="s">
        <v>214</v>
      </c>
      <c r="C27" s="15">
        <v>1</v>
      </c>
      <c r="D27" s="122"/>
      <c r="E27" s="122"/>
      <c r="F27" s="15" t="s">
        <v>63</v>
      </c>
      <c r="G27" s="15" t="s">
        <v>64</v>
      </c>
      <c r="H27" s="122"/>
      <c r="I27" s="88"/>
      <c r="J27" s="88"/>
      <c r="K27" s="87" t="s">
        <v>65</v>
      </c>
    </row>
    <row r="28" spans="1:11" s="2" customFormat="1" ht="69" customHeight="1">
      <c r="A28" s="164"/>
      <c r="B28" s="18" t="s">
        <v>215</v>
      </c>
      <c r="C28" s="15">
        <v>2</v>
      </c>
      <c r="D28" s="122"/>
      <c r="E28" s="122"/>
      <c r="F28" s="15" t="s">
        <v>66</v>
      </c>
      <c r="G28" s="15" t="s">
        <v>67</v>
      </c>
      <c r="H28" s="123"/>
      <c r="I28" s="88"/>
      <c r="J28" s="88"/>
      <c r="K28" s="88"/>
    </row>
    <row r="29" spans="1:11" s="2" customFormat="1" ht="42" customHeight="1">
      <c r="A29" s="164"/>
      <c r="B29" s="65" t="s">
        <v>216</v>
      </c>
      <c r="C29" s="15">
        <v>1</v>
      </c>
      <c r="D29" s="122"/>
      <c r="E29" s="122"/>
      <c r="F29" s="87" t="s">
        <v>68</v>
      </c>
      <c r="G29" s="87" t="s">
        <v>69</v>
      </c>
      <c r="H29" s="15"/>
      <c r="I29" s="88"/>
      <c r="J29" s="88"/>
      <c r="K29" s="89"/>
    </row>
    <row r="30" spans="1:11" s="2" customFormat="1" ht="45.75" customHeight="1">
      <c r="A30" s="164"/>
      <c r="B30" s="65" t="s">
        <v>216</v>
      </c>
      <c r="C30" s="15">
        <v>1</v>
      </c>
      <c r="D30" s="123"/>
      <c r="E30" s="123"/>
      <c r="F30" s="89"/>
      <c r="G30" s="89"/>
      <c r="H30" s="15"/>
      <c r="I30" s="88"/>
      <c r="J30" s="88"/>
      <c r="K30" s="15" t="s">
        <v>70</v>
      </c>
    </row>
    <row r="31" spans="1:11" s="2" customFormat="1" ht="48">
      <c r="A31" s="165"/>
      <c r="B31" s="65" t="s">
        <v>217</v>
      </c>
      <c r="C31" s="15">
        <v>1</v>
      </c>
      <c r="D31" s="17" t="s">
        <v>14</v>
      </c>
      <c r="E31" s="17" t="s">
        <v>15</v>
      </c>
      <c r="F31" s="15"/>
      <c r="G31" s="15" t="s">
        <v>71</v>
      </c>
      <c r="H31" s="15"/>
      <c r="I31" s="89"/>
      <c r="J31" s="89"/>
      <c r="K31" s="15" t="s">
        <v>57</v>
      </c>
    </row>
    <row r="32" spans="1:11" s="2" customFormat="1" ht="13.5">
      <c r="A32" s="19" t="s">
        <v>47</v>
      </c>
      <c r="B32" s="15"/>
      <c r="C32" s="15">
        <f>SUM(C23:C31)</f>
        <v>14</v>
      </c>
      <c r="D32" s="214"/>
      <c r="E32" s="215"/>
      <c r="F32" s="215"/>
      <c r="G32" s="215"/>
      <c r="H32" s="215"/>
      <c r="I32" s="215"/>
      <c r="J32" s="215"/>
      <c r="K32" s="216"/>
    </row>
    <row r="33" spans="1:11" s="2" customFormat="1" ht="24">
      <c r="A33" s="158" t="s">
        <v>72</v>
      </c>
      <c r="B33" s="20" t="s">
        <v>73</v>
      </c>
      <c r="C33" s="20">
        <v>1</v>
      </c>
      <c r="D33" s="83" t="s">
        <v>74</v>
      </c>
      <c r="E33" s="148" t="s">
        <v>75</v>
      </c>
      <c r="F33" s="94"/>
      <c r="G33" s="22" t="s">
        <v>76</v>
      </c>
      <c r="H33" s="83" t="s">
        <v>77</v>
      </c>
      <c r="I33" s="114"/>
      <c r="J33" s="98" t="s">
        <v>78</v>
      </c>
      <c r="K33" s="20"/>
    </row>
    <row r="34" spans="1:11" s="2" customFormat="1" ht="18" customHeight="1">
      <c r="A34" s="166"/>
      <c r="B34" s="20" t="s">
        <v>79</v>
      </c>
      <c r="C34" s="20">
        <v>1</v>
      </c>
      <c r="D34" s="84"/>
      <c r="E34" s="149"/>
      <c r="F34" s="95"/>
      <c r="G34" s="20" t="s">
        <v>80</v>
      </c>
      <c r="H34" s="84"/>
      <c r="I34" s="115"/>
      <c r="J34" s="98"/>
      <c r="K34" s="20"/>
    </row>
    <row r="35" spans="1:11" s="2" customFormat="1" ht="20.25" customHeight="1">
      <c r="A35" s="166"/>
      <c r="B35" s="83" t="s">
        <v>81</v>
      </c>
      <c r="C35" s="20">
        <v>1</v>
      </c>
      <c r="D35" s="84"/>
      <c r="E35" s="149"/>
      <c r="F35" s="95"/>
      <c r="G35" s="136" t="s">
        <v>82</v>
      </c>
      <c r="H35" s="84"/>
      <c r="I35" s="115"/>
      <c r="J35" s="98"/>
      <c r="K35" s="15" t="s">
        <v>57</v>
      </c>
    </row>
    <row r="36" spans="1:11" s="2" customFormat="1" ht="24.75" customHeight="1">
      <c r="A36" s="166"/>
      <c r="B36" s="86"/>
      <c r="C36" s="20">
        <v>2</v>
      </c>
      <c r="D36" s="84"/>
      <c r="E36" s="149"/>
      <c r="F36" s="95"/>
      <c r="G36" s="136"/>
      <c r="H36" s="84"/>
      <c r="I36" s="115"/>
      <c r="J36" s="98"/>
      <c r="K36" s="20"/>
    </row>
    <row r="37" spans="1:11" s="2" customFormat="1" ht="24">
      <c r="A37" s="166"/>
      <c r="B37" s="20" t="s">
        <v>83</v>
      </c>
      <c r="C37" s="20">
        <v>2</v>
      </c>
      <c r="D37" s="84"/>
      <c r="E37" s="149"/>
      <c r="F37" s="95"/>
      <c r="G37" s="25" t="s">
        <v>84</v>
      </c>
      <c r="H37" s="84"/>
      <c r="I37" s="115"/>
      <c r="J37" s="98"/>
      <c r="K37" s="20"/>
    </row>
    <row r="38" spans="1:11" s="2" customFormat="1" ht="24">
      <c r="A38" s="166"/>
      <c r="B38" s="20" t="s">
        <v>85</v>
      </c>
      <c r="C38" s="20">
        <v>1</v>
      </c>
      <c r="D38" s="84"/>
      <c r="E38" s="149"/>
      <c r="F38" s="95"/>
      <c r="G38" s="20" t="s">
        <v>86</v>
      </c>
      <c r="H38" s="84"/>
      <c r="I38" s="115"/>
      <c r="J38" s="98"/>
      <c r="K38" s="20"/>
    </row>
    <row r="39" spans="1:11" s="2" customFormat="1" ht="20.25" customHeight="1">
      <c r="A39" s="166"/>
      <c r="B39" s="84" t="s">
        <v>87</v>
      </c>
      <c r="C39" s="20">
        <v>1</v>
      </c>
      <c r="D39" s="84"/>
      <c r="E39" s="149"/>
      <c r="F39" s="95"/>
      <c r="G39" s="137" t="s">
        <v>88</v>
      </c>
      <c r="H39" s="84"/>
      <c r="I39" s="115"/>
      <c r="J39" s="98"/>
      <c r="K39" s="15" t="s">
        <v>57</v>
      </c>
    </row>
    <row r="40" spans="1:11" s="2" customFormat="1" ht="16.5" customHeight="1">
      <c r="A40" s="166"/>
      <c r="B40" s="86"/>
      <c r="C40" s="20">
        <v>1</v>
      </c>
      <c r="D40" s="84"/>
      <c r="E40" s="149"/>
      <c r="F40" s="95"/>
      <c r="G40" s="137"/>
      <c r="H40" s="84"/>
      <c r="I40" s="115"/>
      <c r="J40" s="98"/>
      <c r="K40" s="20" t="s">
        <v>89</v>
      </c>
    </row>
    <row r="41" spans="1:11" s="2" customFormat="1" ht="24">
      <c r="A41" s="166"/>
      <c r="B41" s="20" t="s">
        <v>90</v>
      </c>
      <c r="C41" s="20">
        <v>2</v>
      </c>
      <c r="D41" s="84"/>
      <c r="E41" s="149"/>
      <c r="F41" s="95"/>
      <c r="G41" s="23" t="s">
        <v>91</v>
      </c>
      <c r="H41" s="84"/>
      <c r="I41" s="115"/>
      <c r="J41" s="98"/>
      <c r="K41" s="20"/>
    </row>
    <row r="42" spans="1:11" s="2" customFormat="1" ht="18.75" customHeight="1">
      <c r="A42" s="166"/>
      <c r="B42" s="20" t="s">
        <v>92</v>
      </c>
      <c r="C42" s="20">
        <v>2</v>
      </c>
      <c r="D42" s="84"/>
      <c r="E42" s="149"/>
      <c r="F42" s="95"/>
      <c r="G42" s="25" t="s">
        <v>93</v>
      </c>
      <c r="H42" s="84"/>
      <c r="I42" s="115"/>
      <c r="J42" s="98"/>
      <c r="K42" s="21"/>
    </row>
    <row r="43" spans="1:11" s="2" customFormat="1" ht="21.75" customHeight="1">
      <c r="A43" s="166"/>
      <c r="B43" s="83" t="s">
        <v>94</v>
      </c>
      <c r="C43" s="20">
        <v>1</v>
      </c>
      <c r="D43" s="84"/>
      <c r="E43" s="149"/>
      <c r="F43" s="95"/>
      <c r="G43" s="112" t="s">
        <v>95</v>
      </c>
      <c r="H43" s="84"/>
      <c r="I43" s="115"/>
      <c r="J43" s="98"/>
      <c r="K43" s="15" t="s">
        <v>57</v>
      </c>
    </row>
    <row r="44" spans="1:11" s="2" customFormat="1" ht="17.25" customHeight="1">
      <c r="A44" s="166"/>
      <c r="B44" s="86"/>
      <c r="C44" s="20">
        <v>1</v>
      </c>
      <c r="D44" s="84"/>
      <c r="E44" s="149"/>
      <c r="F44" s="95"/>
      <c r="G44" s="112"/>
      <c r="H44" s="84"/>
      <c r="I44" s="115"/>
      <c r="J44" s="98"/>
      <c r="K44" s="20" t="s">
        <v>89</v>
      </c>
    </row>
    <row r="45" spans="1:11" s="3" customFormat="1" ht="13.5">
      <c r="A45" s="166"/>
      <c r="B45" s="84" t="s">
        <v>96</v>
      </c>
      <c r="C45" s="83">
        <v>3</v>
      </c>
      <c r="D45" s="84"/>
      <c r="E45" s="149"/>
      <c r="F45" s="95"/>
      <c r="G45" s="137" t="s">
        <v>97</v>
      </c>
      <c r="H45" s="84"/>
      <c r="I45" s="115"/>
      <c r="J45" s="98"/>
      <c r="K45" s="83" t="s">
        <v>98</v>
      </c>
    </row>
    <row r="46" spans="1:11" s="3" customFormat="1" ht="70.5" customHeight="1">
      <c r="A46" s="166"/>
      <c r="B46" s="86"/>
      <c r="C46" s="90"/>
      <c r="D46" s="84"/>
      <c r="E46" s="149"/>
      <c r="F46" s="95"/>
      <c r="G46" s="137"/>
      <c r="H46" s="84"/>
      <c r="I46" s="115"/>
      <c r="J46" s="98"/>
      <c r="K46" s="90"/>
    </row>
    <row r="47" spans="1:11" s="2" customFormat="1" ht="72">
      <c r="A47" s="166"/>
      <c r="B47" s="20" t="s">
        <v>99</v>
      </c>
      <c r="C47" s="20">
        <v>1</v>
      </c>
      <c r="D47" s="84"/>
      <c r="E47" s="149"/>
      <c r="F47" s="95"/>
      <c r="G47" s="20" t="s">
        <v>100</v>
      </c>
      <c r="H47" s="84"/>
      <c r="I47" s="115"/>
      <c r="J47" s="98"/>
      <c r="K47" s="21" t="s">
        <v>101</v>
      </c>
    </row>
    <row r="48" spans="1:11" s="2" customFormat="1" ht="24">
      <c r="A48" s="167"/>
      <c r="B48" s="20" t="s">
        <v>102</v>
      </c>
      <c r="C48" s="20">
        <v>2</v>
      </c>
      <c r="D48" s="86"/>
      <c r="E48" s="150"/>
      <c r="F48" s="96"/>
      <c r="G48" s="25" t="s">
        <v>103</v>
      </c>
      <c r="H48" s="84"/>
      <c r="I48" s="116"/>
      <c r="J48" s="98"/>
      <c r="K48" s="20"/>
    </row>
    <row r="49" spans="1:11" s="2" customFormat="1" ht="13.5">
      <c r="A49" s="26" t="s">
        <v>47</v>
      </c>
      <c r="B49" s="20"/>
      <c r="C49" s="20">
        <v>22</v>
      </c>
      <c r="D49" s="20"/>
      <c r="E49" s="27"/>
      <c r="F49" s="20"/>
      <c r="G49" s="20"/>
      <c r="H49" s="20"/>
      <c r="I49" s="20"/>
      <c r="J49" s="36"/>
      <c r="K49" s="24"/>
    </row>
    <row r="50" spans="1:11" s="2" customFormat="1" ht="18.75" customHeight="1">
      <c r="A50" s="83" t="s">
        <v>104</v>
      </c>
      <c r="B50" s="20" t="s">
        <v>105</v>
      </c>
      <c r="C50" s="20">
        <v>2</v>
      </c>
      <c r="D50" s="129" t="s">
        <v>74</v>
      </c>
      <c r="E50" s="151" t="s">
        <v>106</v>
      </c>
      <c r="F50" s="129"/>
      <c r="G50" s="138" t="s">
        <v>200</v>
      </c>
      <c r="H50" s="124" t="s">
        <v>107</v>
      </c>
      <c r="I50" s="83" t="s">
        <v>108</v>
      </c>
      <c r="J50" s="83" t="s">
        <v>78</v>
      </c>
      <c r="K50" s="15" t="s">
        <v>57</v>
      </c>
    </row>
    <row r="51" spans="1:11" s="2" customFormat="1" ht="18.75" customHeight="1">
      <c r="A51" s="84"/>
      <c r="B51" s="20" t="s">
        <v>109</v>
      </c>
      <c r="C51" s="20">
        <v>2</v>
      </c>
      <c r="D51" s="130"/>
      <c r="E51" s="152"/>
      <c r="F51" s="130"/>
      <c r="G51" s="130"/>
      <c r="H51" s="125"/>
      <c r="I51" s="84"/>
      <c r="J51" s="84"/>
      <c r="K51" s="20" t="s">
        <v>89</v>
      </c>
    </row>
    <row r="52" spans="1:11" s="2" customFormat="1" ht="62.25" customHeight="1">
      <c r="A52" s="84"/>
      <c r="B52" s="20" t="s">
        <v>110</v>
      </c>
      <c r="C52" s="20">
        <v>9</v>
      </c>
      <c r="D52" s="130"/>
      <c r="E52" s="152"/>
      <c r="F52" s="130"/>
      <c r="G52" s="130"/>
      <c r="H52" s="125"/>
      <c r="I52" s="117"/>
      <c r="J52" s="84"/>
      <c r="K52" s="20"/>
    </row>
    <row r="53" spans="1:11" s="2" customFormat="1" ht="60.75" customHeight="1">
      <c r="A53" s="84"/>
      <c r="B53" s="20" t="s">
        <v>111</v>
      </c>
      <c r="C53" s="20">
        <v>2</v>
      </c>
      <c r="D53" s="130"/>
      <c r="E53" s="152"/>
      <c r="F53" s="130"/>
      <c r="G53" s="90"/>
      <c r="H53" s="125"/>
      <c r="I53" s="77" t="s">
        <v>219</v>
      </c>
      <c r="J53" s="84"/>
      <c r="K53" s="20"/>
    </row>
    <row r="54" spans="1:11" s="2" customFormat="1" ht="25.5" customHeight="1">
      <c r="A54" s="84"/>
      <c r="B54" s="20" t="s">
        <v>112</v>
      </c>
      <c r="C54" s="20">
        <v>3</v>
      </c>
      <c r="D54" s="130"/>
      <c r="E54" s="152"/>
      <c r="F54" s="130"/>
      <c r="G54" s="137" t="s">
        <v>113</v>
      </c>
      <c r="H54" s="125"/>
      <c r="I54" s="83" t="s">
        <v>108</v>
      </c>
      <c r="J54" s="84"/>
      <c r="K54" s="15" t="s">
        <v>57</v>
      </c>
    </row>
    <row r="55" spans="1:11" s="2" customFormat="1" ht="16.5" customHeight="1">
      <c r="A55" s="84"/>
      <c r="B55" s="20" t="s">
        <v>114</v>
      </c>
      <c r="C55" s="20">
        <v>2</v>
      </c>
      <c r="D55" s="130"/>
      <c r="E55" s="152"/>
      <c r="F55" s="130"/>
      <c r="G55" s="137"/>
      <c r="H55" s="125"/>
      <c r="I55" s="84"/>
      <c r="J55" s="84"/>
      <c r="K55" s="20" t="s">
        <v>89</v>
      </c>
    </row>
    <row r="56" spans="1:11" s="2" customFormat="1" ht="36.75" customHeight="1">
      <c r="A56" s="84"/>
      <c r="B56" s="20" t="s">
        <v>115</v>
      </c>
      <c r="C56" s="20">
        <v>5</v>
      </c>
      <c r="D56" s="130"/>
      <c r="E56" s="152"/>
      <c r="F56" s="130"/>
      <c r="G56" s="137"/>
      <c r="H56" s="125"/>
      <c r="I56" s="117"/>
      <c r="J56" s="84"/>
      <c r="K56" s="20"/>
    </row>
    <row r="57" spans="1:11" s="2" customFormat="1" ht="58.5" customHeight="1">
      <c r="A57" s="84"/>
      <c r="B57" s="20" t="s">
        <v>116</v>
      </c>
      <c r="C57" s="20">
        <v>2</v>
      </c>
      <c r="D57" s="130"/>
      <c r="E57" s="152"/>
      <c r="F57" s="130"/>
      <c r="G57" s="137"/>
      <c r="H57" s="125"/>
      <c r="I57" s="77" t="s">
        <v>220</v>
      </c>
      <c r="J57" s="84"/>
      <c r="K57" s="20"/>
    </row>
    <row r="58" spans="1:11" s="2" customFormat="1" ht="17.25" customHeight="1">
      <c r="A58" s="84"/>
      <c r="B58" s="84" t="s">
        <v>117</v>
      </c>
      <c r="C58" s="20">
        <v>1</v>
      </c>
      <c r="D58" s="130"/>
      <c r="E58" s="152"/>
      <c r="F58" s="130"/>
      <c r="G58" s="136" t="s">
        <v>24</v>
      </c>
      <c r="H58" s="125"/>
      <c r="I58" s="101" t="s">
        <v>108</v>
      </c>
      <c r="J58" s="84"/>
      <c r="K58" s="15" t="s">
        <v>57</v>
      </c>
    </row>
    <row r="59" spans="1:11" s="2" customFormat="1" ht="18.75" customHeight="1">
      <c r="A59" s="84"/>
      <c r="B59" s="84"/>
      <c r="C59" s="20">
        <v>1</v>
      </c>
      <c r="D59" s="130"/>
      <c r="E59" s="152"/>
      <c r="F59" s="130"/>
      <c r="G59" s="136"/>
      <c r="H59" s="125"/>
      <c r="I59" s="102"/>
      <c r="J59" s="84"/>
      <c r="K59" s="20" t="s">
        <v>89</v>
      </c>
    </row>
    <row r="60" spans="1:11" s="2" customFormat="1" ht="48">
      <c r="A60" s="112"/>
      <c r="B60" s="20" t="s">
        <v>118</v>
      </c>
      <c r="C60" s="20">
        <v>1</v>
      </c>
      <c r="D60" s="131"/>
      <c r="E60" s="152"/>
      <c r="F60" s="130"/>
      <c r="G60" s="20" t="s">
        <v>119</v>
      </c>
      <c r="H60" s="125"/>
      <c r="I60" s="102"/>
      <c r="J60" s="84"/>
      <c r="K60" s="15" t="s">
        <v>57</v>
      </c>
    </row>
    <row r="61" spans="1:11" s="2" customFormat="1" ht="29.25" customHeight="1">
      <c r="A61" s="86"/>
      <c r="B61" s="83" t="s">
        <v>120</v>
      </c>
      <c r="C61" s="20">
        <v>1</v>
      </c>
      <c r="D61" s="131"/>
      <c r="E61" s="152"/>
      <c r="F61" s="130"/>
      <c r="G61" s="129" t="s">
        <v>121</v>
      </c>
      <c r="H61" s="125"/>
      <c r="I61" s="102"/>
      <c r="J61" s="84"/>
      <c r="K61" s="15" t="s">
        <v>57</v>
      </c>
    </row>
    <row r="62" spans="1:11" s="2" customFormat="1" ht="29.25" customHeight="1">
      <c r="A62" s="86"/>
      <c r="B62" s="90"/>
      <c r="C62" s="20">
        <v>1</v>
      </c>
      <c r="D62" s="131"/>
      <c r="E62" s="152"/>
      <c r="F62" s="130"/>
      <c r="G62" s="90"/>
      <c r="H62" s="125"/>
      <c r="I62" s="102"/>
      <c r="J62" s="84"/>
      <c r="K62" s="15"/>
    </row>
    <row r="63" spans="1:11" s="3" customFormat="1" ht="84">
      <c r="A63" s="112"/>
      <c r="B63" s="20" t="s">
        <v>122</v>
      </c>
      <c r="C63" s="20">
        <v>4</v>
      </c>
      <c r="D63" s="131"/>
      <c r="E63" s="152"/>
      <c r="F63" s="130"/>
      <c r="G63" s="25" t="s">
        <v>123</v>
      </c>
      <c r="H63" s="125"/>
      <c r="I63" s="102"/>
      <c r="J63" s="99"/>
      <c r="K63" s="20" t="s">
        <v>98</v>
      </c>
    </row>
    <row r="64" spans="1:11" s="2" customFormat="1" ht="87" customHeight="1">
      <c r="A64" s="168"/>
      <c r="B64" s="20" t="s">
        <v>124</v>
      </c>
      <c r="C64" s="30">
        <v>1</v>
      </c>
      <c r="D64" s="130"/>
      <c r="E64" s="152"/>
      <c r="F64" s="130"/>
      <c r="G64" s="140" t="s">
        <v>125</v>
      </c>
      <c r="H64" s="125"/>
      <c r="I64" s="102"/>
      <c r="J64" s="99"/>
      <c r="K64" s="65" t="s">
        <v>221</v>
      </c>
    </row>
    <row r="65" spans="1:11" s="2" customFormat="1" ht="73.5" customHeight="1">
      <c r="A65" s="168"/>
      <c r="B65" s="20" t="s">
        <v>126</v>
      </c>
      <c r="C65" s="30">
        <v>1</v>
      </c>
      <c r="D65" s="130"/>
      <c r="E65" s="152"/>
      <c r="F65" s="130"/>
      <c r="G65" s="141"/>
      <c r="H65" s="125"/>
      <c r="I65" s="102"/>
      <c r="J65" s="99"/>
      <c r="K65" s="72" t="s">
        <v>222</v>
      </c>
    </row>
    <row r="66" spans="1:11" s="2" customFormat="1" ht="69.75" customHeight="1">
      <c r="A66" s="168"/>
      <c r="B66" s="20" t="s">
        <v>127</v>
      </c>
      <c r="C66" s="30">
        <v>1</v>
      </c>
      <c r="D66" s="130"/>
      <c r="E66" s="152"/>
      <c r="F66" s="130"/>
      <c r="G66" s="25" t="s">
        <v>128</v>
      </c>
      <c r="H66" s="125"/>
      <c r="I66" s="102"/>
      <c r="J66" s="99"/>
      <c r="K66" s="72" t="s">
        <v>223</v>
      </c>
    </row>
    <row r="67" spans="1:11" s="2" customFormat="1" ht="18.75" customHeight="1">
      <c r="A67" s="168"/>
      <c r="B67" s="84" t="s">
        <v>129</v>
      </c>
      <c r="C67" s="30">
        <v>1</v>
      </c>
      <c r="D67" s="130"/>
      <c r="E67" s="152"/>
      <c r="F67" s="130"/>
      <c r="G67" s="137" t="s">
        <v>130</v>
      </c>
      <c r="H67" s="125"/>
      <c r="I67" s="102"/>
      <c r="J67" s="99"/>
      <c r="K67" s="87" t="s">
        <v>70</v>
      </c>
    </row>
    <row r="68" spans="1:11" s="2" customFormat="1" ht="35.25" customHeight="1">
      <c r="A68" s="84"/>
      <c r="B68" s="86"/>
      <c r="C68" s="30">
        <v>1</v>
      </c>
      <c r="D68" s="130"/>
      <c r="E68" s="152"/>
      <c r="F68" s="130"/>
      <c r="G68" s="137"/>
      <c r="H68" s="125"/>
      <c r="I68" s="102"/>
      <c r="J68" s="99"/>
      <c r="K68" s="90"/>
    </row>
    <row r="69" spans="1:11" s="2" customFormat="1" ht="70.5" customHeight="1">
      <c r="A69" s="84"/>
      <c r="B69" s="24" t="s">
        <v>131</v>
      </c>
      <c r="C69" s="30">
        <v>1</v>
      </c>
      <c r="D69" s="130"/>
      <c r="E69" s="152"/>
      <c r="F69" s="130"/>
      <c r="G69" s="72" t="s">
        <v>224</v>
      </c>
      <c r="H69" s="125"/>
      <c r="I69" s="102"/>
      <c r="J69" s="99"/>
      <c r="K69" s="16" t="s">
        <v>132</v>
      </c>
    </row>
    <row r="70" spans="1:11" s="2" customFormat="1" ht="36">
      <c r="A70" s="84"/>
      <c r="B70" s="20" t="s">
        <v>133</v>
      </c>
      <c r="C70" s="30">
        <v>1</v>
      </c>
      <c r="D70" s="130"/>
      <c r="E70" s="152"/>
      <c r="F70" s="131"/>
      <c r="G70" s="20" t="s">
        <v>134</v>
      </c>
      <c r="H70" s="125"/>
      <c r="I70" s="103"/>
      <c r="J70" s="100"/>
      <c r="K70" s="15" t="s">
        <v>135</v>
      </c>
    </row>
    <row r="71" spans="1:11" s="3" customFormat="1" ht="13.5">
      <c r="A71" s="26" t="s">
        <v>47</v>
      </c>
      <c r="B71" s="20"/>
      <c r="C71" s="20">
        <v>43</v>
      </c>
      <c r="D71" s="211"/>
      <c r="E71" s="217"/>
      <c r="F71" s="217"/>
      <c r="G71" s="217"/>
      <c r="H71" s="217"/>
      <c r="I71" s="217"/>
      <c r="J71" s="217"/>
      <c r="K71" s="218"/>
    </row>
    <row r="72" spans="1:11" s="2" customFormat="1" ht="34.5" customHeight="1">
      <c r="A72" s="84" t="s">
        <v>136</v>
      </c>
      <c r="B72" s="83" t="s">
        <v>137</v>
      </c>
      <c r="C72" s="13">
        <v>1</v>
      </c>
      <c r="D72" s="83" t="s">
        <v>74</v>
      </c>
      <c r="E72" s="83"/>
      <c r="F72" s="83"/>
      <c r="G72" s="137" t="s">
        <v>138</v>
      </c>
      <c r="H72" s="126" t="s">
        <v>107</v>
      </c>
      <c r="I72" s="84" t="s">
        <v>108</v>
      </c>
      <c r="J72" s="84" t="s">
        <v>78</v>
      </c>
      <c r="K72" s="40" t="s">
        <v>57</v>
      </c>
    </row>
    <row r="73" spans="1:11" s="2" customFormat="1" ht="42.75" customHeight="1">
      <c r="A73" s="84"/>
      <c r="B73" s="86"/>
      <c r="C73" s="13">
        <v>1</v>
      </c>
      <c r="D73" s="117"/>
      <c r="E73" s="117"/>
      <c r="F73" s="117"/>
      <c r="G73" s="137"/>
      <c r="H73" s="126"/>
      <c r="I73" s="84"/>
      <c r="J73" s="84"/>
      <c r="K73" s="13"/>
    </row>
    <row r="74" spans="1:11" s="2" customFormat="1" ht="84">
      <c r="A74" s="84"/>
      <c r="B74" s="13" t="s">
        <v>122</v>
      </c>
      <c r="C74" s="13">
        <v>2</v>
      </c>
      <c r="D74" s="117"/>
      <c r="E74" s="117"/>
      <c r="F74" s="117"/>
      <c r="G74" s="37" t="s">
        <v>123</v>
      </c>
      <c r="H74" s="126"/>
      <c r="I74" s="84"/>
      <c r="J74" s="84"/>
      <c r="K74" s="20" t="s">
        <v>98</v>
      </c>
    </row>
    <row r="75" spans="1:11" s="2" customFormat="1" ht="24">
      <c r="A75" s="84"/>
      <c r="B75" s="13" t="s">
        <v>139</v>
      </c>
      <c r="C75" s="13">
        <v>2</v>
      </c>
      <c r="D75" s="117"/>
      <c r="E75" s="117"/>
      <c r="F75" s="117"/>
      <c r="G75" s="37" t="s">
        <v>140</v>
      </c>
      <c r="H75" s="126"/>
      <c r="I75" s="84"/>
      <c r="J75" s="84"/>
      <c r="K75" s="62" t="s">
        <v>135</v>
      </c>
    </row>
    <row r="76" spans="1:11" s="2" customFormat="1" ht="24" customHeight="1">
      <c r="A76" s="84"/>
      <c r="B76" s="28" t="s">
        <v>133</v>
      </c>
      <c r="C76" s="13">
        <v>1</v>
      </c>
      <c r="D76" s="117"/>
      <c r="E76" s="117"/>
      <c r="F76" s="117"/>
      <c r="G76" s="13" t="s">
        <v>141</v>
      </c>
      <c r="H76" s="126"/>
      <c r="I76" s="84"/>
      <c r="J76" s="84"/>
      <c r="K76" s="40" t="s">
        <v>70</v>
      </c>
    </row>
    <row r="77" spans="1:11" s="2" customFormat="1" ht="85.5" customHeight="1">
      <c r="A77" s="168"/>
      <c r="B77" s="112" t="s">
        <v>131</v>
      </c>
      <c r="C77" s="35">
        <v>1</v>
      </c>
      <c r="D77" s="117"/>
      <c r="E77" s="117"/>
      <c r="F77" s="117"/>
      <c r="G77" s="112" t="s">
        <v>142</v>
      </c>
      <c r="H77" s="126"/>
      <c r="I77" s="84"/>
      <c r="J77" s="84"/>
      <c r="K77" s="40" t="s">
        <v>143</v>
      </c>
    </row>
    <row r="78" spans="1:11" s="2" customFormat="1" ht="73.5" customHeight="1">
      <c r="A78" s="168"/>
      <c r="B78" s="86"/>
      <c r="C78" s="35">
        <v>1</v>
      </c>
      <c r="D78" s="117"/>
      <c r="E78" s="117"/>
      <c r="F78" s="117"/>
      <c r="G78" s="112"/>
      <c r="H78" s="126"/>
      <c r="I78" s="84"/>
      <c r="J78" s="84"/>
      <c r="K78" s="40" t="s">
        <v>132</v>
      </c>
    </row>
    <row r="79" spans="1:11" s="2" customFormat="1" ht="36">
      <c r="A79" s="84"/>
      <c r="B79" s="29" t="s">
        <v>129</v>
      </c>
      <c r="C79" s="13">
        <v>1</v>
      </c>
      <c r="D79" s="90"/>
      <c r="E79" s="90"/>
      <c r="F79" s="90"/>
      <c r="G79" s="37" t="s">
        <v>144</v>
      </c>
      <c r="H79" s="126"/>
      <c r="I79" s="84"/>
      <c r="J79" s="84"/>
      <c r="K79" s="62" t="s">
        <v>135</v>
      </c>
    </row>
    <row r="80" spans="1:11" s="2" customFormat="1" ht="13.5">
      <c r="A80" s="174" t="s">
        <v>145</v>
      </c>
      <c r="B80" s="174"/>
      <c r="C80" s="38">
        <v>10</v>
      </c>
      <c r="D80" s="187"/>
      <c r="E80" s="188"/>
      <c r="F80" s="188"/>
      <c r="G80" s="188"/>
      <c r="H80" s="188"/>
      <c r="I80" s="188"/>
      <c r="J80" s="188"/>
      <c r="K80" s="189"/>
    </row>
    <row r="81" spans="1:11" s="2" customFormat="1" ht="13.5">
      <c r="A81" s="174" t="s">
        <v>27</v>
      </c>
      <c r="B81" s="174"/>
      <c r="C81" s="39">
        <f>C80+C71+C49</f>
        <v>75</v>
      </c>
      <c r="D81" s="175"/>
      <c r="E81" s="176"/>
      <c r="F81" s="176"/>
      <c r="G81" s="176"/>
      <c r="H81" s="176"/>
      <c r="I81" s="176"/>
      <c r="J81" s="176"/>
      <c r="K81" s="177"/>
    </row>
    <row r="82" spans="1:11" s="2" customFormat="1" ht="24" customHeight="1">
      <c r="A82" s="169" t="s">
        <v>146</v>
      </c>
      <c r="B82" s="43" t="s">
        <v>147</v>
      </c>
      <c r="C82" s="33">
        <v>1</v>
      </c>
      <c r="D82" s="83" t="s">
        <v>160</v>
      </c>
      <c r="E82" s="94" t="s">
        <v>161</v>
      </c>
      <c r="F82" s="83"/>
      <c r="G82" s="43" t="s">
        <v>162</v>
      </c>
      <c r="H82" s="83"/>
      <c r="I82" s="104" t="s">
        <v>163</v>
      </c>
      <c r="J82" s="83" t="s">
        <v>148</v>
      </c>
      <c r="K82" s="33"/>
    </row>
    <row r="83" spans="1:11" s="2" customFormat="1" ht="24">
      <c r="A83" s="170"/>
      <c r="B83" s="43" t="s">
        <v>147</v>
      </c>
      <c r="C83" s="52">
        <v>1</v>
      </c>
      <c r="D83" s="84"/>
      <c r="E83" s="95"/>
      <c r="F83" s="84"/>
      <c r="G83" s="43" t="s">
        <v>162</v>
      </c>
      <c r="H83" s="84"/>
      <c r="I83" s="102"/>
      <c r="J83" s="84"/>
      <c r="K83" s="65" t="s">
        <v>164</v>
      </c>
    </row>
    <row r="84" spans="1:11" s="2" customFormat="1" ht="13.5">
      <c r="A84" s="170"/>
      <c r="B84" s="43" t="s">
        <v>149</v>
      </c>
      <c r="C84" s="52">
        <v>1</v>
      </c>
      <c r="D84" s="84"/>
      <c r="E84" s="95"/>
      <c r="F84" s="84"/>
      <c r="G84" s="43" t="s">
        <v>165</v>
      </c>
      <c r="H84" s="84"/>
      <c r="I84" s="102"/>
      <c r="J84" s="84"/>
      <c r="K84" s="65" t="s">
        <v>164</v>
      </c>
    </row>
    <row r="85" spans="1:11" s="2" customFormat="1" ht="13.5">
      <c r="A85" s="170"/>
      <c r="B85" s="43" t="s">
        <v>149</v>
      </c>
      <c r="C85" s="52">
        <v>1</v>
      </c>
      <c r="D85" s="84"/>
      <c r="E85" s="95"/>
      <c r="F85" s="84"/>
      <c r="G85" s="43" t="s">
        <v>165</v>
      </c>
      <c r="H85" s="84"/>
      <c r="I85" s="102"/>
      <c r="J85" s="84"/>
      <c r="K85" s="91"/>
    </row>
    <row r="86" spans="1:11" s="2" customFormat="1" ht="13.5">
      <c r="A86" s="170"/>
      <c r="B86" s="43" t="s">
        <v>150</v>
      </c>
      <c r="C86" s="52">
        <v>1</v>
      </c>
      <c r="D86" s="84"/>
      <c r="E86" s="95"/>
      <c r="F86" s="84"/>
      <c r="G86" s="43" t="s">
        <v>166</v>
      </c>
      <c r="H86" s="84"/>
      <c r="I86" s="102"/>
      <c r="J86" s="84"/>
      <c r="K86" s="92"/>
    </row>
    <row r="87" spans="1:11" s="2" customFormat="1" ht="24">
      <c r="A87" s="170"/>
      <c r="B87" s="43" t="s">
        <v>167</v>
      </c>
      <c r="C87" s="52">
        <v>1</v>
      </c>
      <c r="D87" s="84"/>
      <c r="E87" s="95"/>
      <c r="F87" s="84"/>
      <c r="G87" s="43" t="s">
        <v>168</v>
      </c>
      <c r="H87" s="84"/>
      <c r="I87" s="102"/>
      <c r="J87" s="84"/>
      <c r="K87" s="93"/>
    </row>
    <row r="88" spans="1:11" s="2" customFormat="1" ht="36">
      <c r="A88" s="170"/>
      <c r="B88" s="43" t="s">
        <v>151</v>
      </c>
      <c r="C88" s="52">
        <v>1</v>
      </c>
      <c r="D88" s="84"/>
      <c r="E88" s="95"/>
      <c r="F88" s="84"/>
      <c r="G88" s="50" t="s">
        <v>169</v>
      </c>
      <c r="H88" s="84"/>
      <c r="I88" s="102"/>
      <c r="J88" s="84"/>
      <c r="K88" s="66" t="s">
        <v>170</v>
      </c>
    </row>
    <row r="89" spans="1:11" s="2" customFormat="1" ht="66" customHeight="1">
      <c r="A89" s="170"/>
      <c r="B89" s="43" t="s">
        <v>171</v>
      </c>
      <c r="C89" s="52">
        <v>1</v>
      </c>
      <c r="D89" s="84"/>
      <c r="E89" s="95"/>
      <c r="F89" s="84"/>
      <c r="G89" s="43" t="s">
        <v>172</v>
      </c>
      <c r="H89" s="84"/>
      <c r="I89" s="102"/>
      <c r="J89" s="84"/>
      <c r="K89" s="66" t="s">
        <v>173</v>
      </c>
    </row>
    <row r="90" spans="1:11" s="2" customFormat="1" ht="36">
      <c r="A90" s="170"/>
      <c r="B90" s="43" t="s">
        <v>174</v>
      </c>
      <c r="C90" s="52">
        <v>1</v>
      </c>
      <c r="D90" s="84"/>
      <c r="E90" s="95"/>
      <c r="F90" s="84"/>
      <c r="G90" s="43" t="s">
        <v>172</v>
      </c>
      <c r="H90" s="84"/>
      <c r="I90" s="102"/>
      <c r="J90" s="84"/>
      <c r="K90" s="65" t="s">
        <v>175</v>
      </c>
    </row>
    <row r="91" spans="1:11" s="2" customFormat="1" ht="24">
      <c r="A91" s="171"/>
      <c r="B91" s="43" t="s">
        <v>153</v>
      </c>
      <c r="C91" s="52">
        <v>1</v>
      </c>
      <c r="D91" s="86"/>
      <c r="E91" s="96"/>
      <c r="F91" s="86"/>
      <c r="G91" s="43" t="s">
        <v>176</v>
      </c>
      <c r="H91" s="86"/>
      <c r="I91" s="103"/>
      <c r="J91" s="86"/>
      <c r="K91" s="65" t="s">
        <v>175</v>
      </c>
    </row>
    <row r="92" spans="1:11" s="2" customFormat="1" ht="13.5">
      <c r="A92" s="7" t="s">
        <v>177</v>
      </c>
      <c r="B92" s="7"/>
      <c r="C92" s="7">
        <v>10</v>
      </c>
      <c r="D92" s="178"/>
      <c r="E92" s="179"/>
      <c r="F92" s="179"/>
      <c r="G92" s="179"/>
      <c r="H92" s="179"/>
      <c r="I92" s="179"/>
      <c r="J92" s="179"/>
      <c r="K92" s="180"/>
    </row>
    <row r="93" spans="1:11" s="2" customFormat="1" ht="26.25" customHeight="1">
      <c r="A93" s="169" t="s">
        <v>154</v>
      </c>
      <c r="B93" s="57" t="s">
        <v>149</v>
      </c>
      <c r="C93" s="14">
        <v>1</v>
      </c>
      <c r="D93" s="127" t="s">
        <v>14</v>
      </c>
      <c r="E93" s="127" t="s">
        <v>161</v>
      </c>
      <c r="F93" s="127"/>
      <c r="G93" s="43" t="s">
        <v>165</v>
      </c>
      <c r="H93" s="127"/>
      <c r="I93" s="105" t="s">
        <v>163</v>
      </c>
      <c r="J93" s="94" t="s">
        <v>178</v>
      </c>
      <c r="K93" s="63"/>
    </row>
    <row r="94" spans="1:11" s="2" customFormat="1" ht="36">
      <c r="A94" s="170"/>
      <c r="B94" s="57" t="s">
        <v>152</v>
      </c>
      <c r="C94" s="11">
        <v>1</v>
      </c>
      <c r="D94" s="128"/>
      <c r="E94" s="128"/>
      <c r="F94" s="142"/>
      <c r="G94" s="43" t="s">
        <v>172</v>
      </c>
      <c r="H94" s="128"/>
      <c r="I94" s="106"/>
      <c r="J94" s="95"/>
      <c r="K94" s="65" t="s">
        <v>175</v>
      </c>
    </row>
    <row r="95" spans="1:11" s="2" customFormat="1" ht="18.75" customHeight="1">
      <c r="A95" s="171"/>
      <c r="B95" s="57" t="s">
        <v>153</v>
      </c>
      <c r="C95" s="11">
        <v>1</v>
      </c>
      <c r="D95" s="128"/>
      <c r="E95" s="128"/>
      <c r="F95" s="143"/>
      <c r="G95" s="43" t="s">
        <v>176</v>
      </c>
      <c r="H95" s="128"/>
      <c r="I95" s="107"/>
      <c r="J95" s="95"/>
      <c r="K95" s="63" t="s">
        <v>170</v>
      </c>
    </row>
    <row r="96" spans="1:11" s="2" customFormat="1" ht="13.5">
      <c r="A96" s="7" t="s">
        <v>177</v>
      </c>
      <c r="B96" s="68"/>
      <c r="C96" s="12">
        <v>3</v>
      </c>
      <c r="D96" s="181"/>
      <c r="E96" s="182"/>
      <c r="F96" s="182"/>
      <c r="G96" s="182"/>
      <c r="H96" s="182"/>
      <c r="I96" s="182"/>
      <c r="J96" s="182"/>
      <c r="K96" s="183"/>
    </row>
    <row r="97" spans="1:11" s="2" customFormat="1" ht="13.5" customHeight="1">
      <c r="A97" s="172" t="s">
        <v>179</v>
      </c>
      <c r="B97" s="57" t="s">
        <v>180</v>
      </c>
      <c r="C97" s="20">
        <v>1</v>
      </c>
      <c r="D97" s="129" t="s">
        <v>160</v>
      </c>
      <c r="E97" s="129" t="s">
        <v>161</v>
      </c>
      <c r="F97" s="20"/>
      <c r="G97" s="43" t="s">
        <v>166</v>
      </c>
      <c r="H97" s="129"/>
      <c r="I97" s="104" t="s">
        <v>163</v>
      </c>
      <c r="J97" s="129" t="s">
        <v>148</v>
      </c>
      <c r="K97" s="203"/>
    </row>
    <row r="98" spans="1:11" s="2" customFormat="1" ht="36">
      <c r="A98" s="172"/>
      <c r="B98" s="57" t="s">
        <v>181</v>
      </c>
      <c r="C98" s="9">
        <v>1</v>
      </c>
      <c r="D98" s="128"/>
      <c r="E98" s="128"/>
      <c r="F98" s="83"/>
      <c r="G98" s="43" t="s">
        <v>182</v>
      </c>
      <c r="H98" s="130"/>
      <c r="I98" s="102"/>
      <c r="J98" s="130"/>
      <c r="K98" s="204"/>
    </row>
    <row r="99" spans="1:11" s="2" customFormat="1" ht="24">
      <c r="A99" s="172"/>
      <c r="B99" s="57" t="s">
        <v>183</v>
      </c>
      <c r="C99" s="9">
        <v>1</v>
      </c>
      <c r="D99" s="128"/>
      <c r="E99" s="128"/>
      <c r="F99" s="84"/>
      <c r="G99" s="43" t="s">
        <v>184</v>
      </c>
      <c r="H99" s="130"/>
      <c r="I99" s="102"/>
      <c r="J99" s="130"/>
      <c r="K99" s="204"/>
    </row>
    <row r="100" spans="1:11" s="2" customFormat="1" ht="13.5">
      <c r="A100" s="169"/>
      <c r="B100" s="57" t="s">
        <v>137</v>
      </c>
      <c r="C100" s="9">
        <v>1</v>
      </c>
      <c r="D100" s="128"/>
      <c r="E100" s="128"/>
      <c r="F100" s="86"/>
      <c r="G100" s="43" t="s">
        <v>185</v>
      </c>
      <c r="H100" s="130"/>
      <c r="I100" s="102"/>
      <c r="J100" s="130"/>
      <c r="K100" s="204"/>
    </row>
    <row r="101" spans="1:11" s="2" customFormat="1" ht="13.5">
      <c r="A101" s="7" t="s">
        <v>177</v>
      </c>
      <c r="B101" s="67"/>
      <c r="C101" s="7">
        <v>4</v>
      </c>
      <c r="D101" s="178"/>
      <c r="E101" s="179"/>
      <c r="F101" s="179"/>
      <c r="G101" s="179"/>
      <c r="H101" s="179"/>
      <c r="I101" s="179"/>
      <c r="J101" s="179"/>
      <c r="K101" s="180"/>
    </row>
    <row r="102" spans="1:11" s="2" customFormat="1" ht="51.75" customHeight="1">
      <c r="A102" s="173" t="s">
        <v>186</v>
      </c>
      <c r="B102" s="69" t="s">
        <v>187</v>
      </c>
      <c r="C102" s="42">
        <v>1</v>
      </c>
      <c r="D102" s="121" t="s">
        <v>160</v>
      </c>
      <c r="E102" s="121" t="s">
        <v>161</v>
      </c>
      <c r="F102" s="144"/>
      <c r="G102" s="43" t="s">
        <v>201</v>
      </c>
      <c r="H102" s="129"/>
      <c r="I102" s="104" t="s">
        <v>163</v>
      </c>
      <c r="J102" s="87" t="s">
        <v>188</v>
      </c>
      <c r="K102" s="83"/>
    </row>
    <row r="103" spans="1:11" ht="13.5">
      <c r="A103" s="173"/>
      <c r="B103" s="41" t="s">
        <v>189</v>
      </c>
      <c r="C103" s="42">
        <v>1</v>
      </c>
      <c r="D103" s="122"/>
      <c r="E103" s="122"/>
      <c r="F103" s="145"/>
      <c r="G103" s="118" t="s">
        <v>205</v>
      </c>
      <c r="H103" s="130"/>
      <c r="I103" s="102"/>
      <c r="J103" s="88"/>
      <c r="K103" s="86"/>
    </row>
    <row r="104" spans="1:11" ht="37.5" customHeight="1">
      <c r="A104" s="173"/>
      <c r="B104" s="41" t="s">
        <v>189</v>
      </c>
      <c r="C104" s="42">
        <v>1</v>
      </c>
      <c r="D104" s="123"/>
      <c r="E104" s="123"/>
      <c r="F104" s="145"/>
      <c r="G104" s="139"/>
      <c r="H104" s="131"/>
      <c r="I104" s="103"/>
      <c r="J104" s="89"/>
      <c r="K104" s="65" t="s">
        <v>164</v>
      </c>
    </row>
    <row r="105" spans="1:11" ht="13.5">
      <c r="A105" s="7" t="s">
        <v>177</v>
      </c>
      <c r="B105" s="45"/>
      <c r="C105" s="45">
        <v>3</v>
      </c>
      <c r="D105" s="45"/>
      <c r="E105" s="45"/>
      <c r="F105" s="146"/>
      <c r="G105" s="46"/>
      <c r="H105" s="47"/>
      <c r="I105" s="70"/>
      <c r="J105" s="45"/>
      <c r="K105" s="64"/>
    </row>
    <row r="106" spans="1:11" ht="36">
      <c r="A106" s="9" t="s">
        <v>190</v>
      </c>
      <c r="B106" s="48" t="s">
        <v>139</v>
      </c>
      <c r="C106" s="9">
        <v>1</v>
      </c>
      <c r="D106" s="49" t="s">
        <v>160</v>
      </c>
      <c r="E106" s="49" t="s">
        <v>161</v>
      </c>
      <c r="F106" s="49"/>
      <c r="G106" s="50" t="s">
        <v>169</v>
      </c>
      <c r="H106" s="44"/>
      <c r="I106" s="7" t="s">
        <v>163</v>
      </c>
      <c r="J106" s="51" t="s">
        <v>191</v>
      </c>
      <c r="K106" s="66" t="s">
        <v>170</v>
      </c>
    </row>
    <row r="107" spans="1:11" ht="13.5">
      <c r="A107" s="7" t="s">
        <v>177</v>
      </c>
      <c r="B107" s="51"/>
      <c r="C107" s="9">
        <v>1</v>
      </c>
      <c r="D107" s="184"/>
      <c r="E107" s="185"/>
      <c r="F107" s="185"/>
      <c r="G107" s="185"/>
      <c r="H107" s="185"/>
      <c r="I107" s="185"/>
      <c r="J107" s="185"/>
      <c r="K107" s="186"/>
    </row>
    <row r="108" spans="1:11" ht="48">
      <c r="A108" s="172" t="s">
        <v>192</v>
      </c>
      <c r="B108" s="53" t="s">
        <v>187</v>
      </c>
      <c r="C108" s="9">
        <v>2</v>
      </c>
      <c r="D108" s="129" t="s">
        <v>14</v>
      </c>
      <c r="E108" s="129" t="s">
        <v>161</v>
      </c>
      <c r="F108" s="129"/>
      <c r="G108" s="43" t="s">
        <v>201</v>
      </c>
      <c r="H108" s="129"/>
      <c r="I108" s="108" t="s">
        <v>163</v>
      </c>
      <c r="J108" s="199" t="s">
        <v>191</v>
      </c>
      <c r="K108" s="196"/>
    </row>
    <row r="109" spans="1:11" ht="36">
      <c r="A109" s="172"/>
      <c r="B109" s="54" t="s">
        <v>156</v>
      </c>
      <c r="C109" s="9">
        <v>1</v>
      </c>
      <c r="D109" s="130"/>
      <c r="E109" s="130"/>
      <c r="F109" s="130"/>
      <c r="G109" s="43" t="s">
        <v>202</v>
      </c>
      <c r="H109" s="130"/>
      <c r="I109" s="109"/>
      <c r="J109" s="200"/>
      <c r="K109" s="198"/>
    </row>
    <row r="110" spans="1:11" ht="60">
      <c r="A110" s="172"/>
      <c r="B110" s="55" t="s">
        <v>193</v>
      </c>
      <c r="C110" s="9">
        <v>2</v>
      </c>
      <c r="D110" s="130"/>
      <c r="E110" s="130"/>
      <c r="F110" s="130"/>
      <c r="G110" s="43" t="s">
        <v>172</v>
      </c>
      <c r="H110" s="130"/>
      <c r="I110" s="109"/>
      <c r="J110" s="200"/>
      <c r="K110" s="66" t="s">
        <v>173</v>
      </c>
    </row>
    <row r="111" spans="1:11" ht="25.5" customHeight="1">
      <c r="A111" s="172"/>
      <c r="B111" s="54" t="s">
        <v>129</v>
      </c>
      <c r="C111" s="9">
        <v>1</v>
      </c>
      <c r="D111" s="131"/>
      <c r="E111" s="131"/>
      <c r="F111" s="131"/>
      <c r="G111" s="43" t="s">
        <v>176</v>
      </c>
      <c r="H111" s="131"/>
      <c r="I111" s="110"/>
      <c r="J111" s="201"/>
      <c r="K111" s="20" t="s">
        <v>170</v>
      </c>
    </row>
    <row r="112" spans="1:11" ht="13.5">
      <c r="A112" s="56" t="s">
        <v>177</v>
      </c>
      <c r="B112" s="56"/>
      <c r="C112" s="20">
        <v>6</v>
      </c>
      <c r="D112" s="187"/>
      <c r="E112" s="188"/>
      <c r="F112" s="188"/>
      <c r="G112" s="188"/>
      <c r="H112" s="188"/>
      <c r="I112" s="188"/>
      <c r="J112" s="188"/>
      <c r="K112" s="189"/>
    </row>
    <row r="113" spans="1:11" ht="48">
      <c r="A113" s="172" t="s">
        <v>194</v>
      </c>
      <c r="B113" s="57" t="s">
        <v>187</v>
      </c>
      <c r="C113" s="52">
        <v>3</v>
      </c>
      <c r="D113" s="205" t="s">
        <v>14</v>
      </c>
      <c r="E113" s="108" t="s">
        <v>161</v>
      </c>
      <c r="F113" s="196"/>
      <c r="G113" s="43" t="s">
        <v>201</v>
      </c>
      <c r="H113" s="132"/>
      <c r="I113" s="108" t="s">
        <v>163</v>
      </c>
      <c r="J113" s="108" t="s">
        <v>191</v>
      </c>
      <c r="K113" s="56"/>
    </row>
    <row r="114" spans="1:11" ht="60">
      <c r="A114" s="172"/>
      <c r="B114" s="43" t="s">
        <v>195</v>
      </c>
      <c r="C114" s="52">
        <v>2</v>
      </c>
      <c r="D114" s="205"/>
      <c r="E114" s="109"/>
      <c r="F114" s="197"/>
      <c r="G114" s="43" t="s">
        <v>172</v>
      </c>
      <c r="H114" s="133"/>
      <c r="I114" s="109"/>
      <c r="J114" s="197"/>
      <c r="K114" s="66" t="s">
        <v>173</v>
      </c>
    </row>
    <row r="115" spans="1:11" ht="24">
      <c r="A115" s="172"/>
      <c r="B115" s="57" t="s">
        <v>196</v>
      </c>
      <c r="C115" s="52">
        <v>1</v>
      </c>
      <c r="D115" s="205"/>
      <c r="E115" s="110"/>
      <c r="F115" s="198"/>
      <c r="G115" s="50" t="s">
        <v>157</v>
      </c>
      <c r="H115" s="134"/>
      <c r="I115" s="110"/>
      <c r="J115" s="198"/>
      <c r="K115" s="56" t="s">
        <v>170</v>
      </c>
    </row>
    <row r="116" spans="1:11" ht="13.5">
      <c r="A116" s="56" t="s">
        <v>177</v>
      </c>
      <c r="B116" s="56"/>
      <c r="C116" s="20">
        <v>6</v>
      </c>
      <c r="D116" s="190"/>
      <c r="E116" s="191"/>
      <c r="F116" s="191"/>
      <c r="G116" s="191"/>
      <c r="H116" s="191"/>
      <c r="I116" s="191"/>
      <c r="J116" s="191"/>
      <c r="K116" s="192"/>
    </row>
    <row r="117" spans="1:11" ht="30" customHeight="1">
      <c r="A117" s="172" t="s">
        <v>158</v>
      </c>
      <c r="B117" s="57" t="s">
        <v>155</v>
      </c>
      <c r="C117" s="52">
        <v>2</v>
      </c>
      <c r="D117" s="205" t="s">
        <v>14</v>
      </c>
      <c r="E117" s="111" t="s">
        <v>161</v>
      </c>
      <c r="F117" s="196"/>
      <c r="G117" s="118" t="s">
        <v>203</v>
      </c>
      <c r="H117" s="135"/>
      <c r="I117" s="111" t="s">
        <v>163</v>
      </c>
      <c r="J117" s="111" t="s">
        <v>197</v>
      </c>
      <c r="K117" s="65" t="s">
        <v>164</v>
      </c>
    </row>
    <row r="118" spans="1:11" ht="20.25" customHeight="1">
      <c r="A118" s="172"/>
      <c r="B118" s="57" t="s">
        <v>155</v>
      </c>
      <c r="C118" s="52">
        <v>4</v>
      </c>
      <c r="D118" s="205"/>
      <c r="E118" s="111"/>
      <c r="F118" s="197"/>
      <c r="G118" s="119"/>
      <c r="H118" s="135"/>
      <c r="I118" s="111"/>
      <c r="J118" s="111"/>
      <c r="K118" s="56"/>
    </row>
    <row r="119" spans="1:11" ht="24" customHeight="1">
      <c r="A119" s="172"/>
      <c r="B119" s="57" t="s">
        <v>156</v>
      </c>
      <c r="C119" s="52">
        <v>1</v>
      </c>
      <c r="D119" s="205"/>
      <c r="E119" s="111"/>
      <c r="F119" s="197"/>
      <c r="G119" s="118" t="s">
        <v>204</v>
      </c>
      <c r="H119" s="135"/>
      <c r="I119" s="111"/>
      <c r="J119" s="111"/>
      <c r="K119" s="65" t="s">
        <v>164</v>
      </c>
    </row>
    <row r="120" spans="1:11" ht="21" customHeight="1">
      <c r="A120" s="172"/>
      <c r="B120" s="57" t="s">
        <v>156</v>
      </c>
      <c r="C120" s="52">
        <v>2</v>
      </c>
      <c r="D120" s="205"/>
      <c r="E120" s="111"/>
      <c r="F120" s="197"/>
      <c r="G120" s="119"/>
      <c r="H120" s="135"/>
      <c r="I120" s="111"/>
      <c r="J120" s="202"/>
      <c r="K120" s="56"/>
    </row>
    <row r="121" spans="1:11" ht="24">
      <c r="A121" s="172"/>
      <c r="B121" s="57" t="s">
        <v>117</v>
      </c>
      <c r="C121" s="52">
        <v>1</v>
      </c>
      <c r="D121" s="205"/>
      <c r="E121" s="111"/>
      <c r="F121" s="197"/>
      <c r="G121" s="43" t="s">
        <v>198</v>
      </c>
      <c r="H121" s="135"/>
      <c r="I121" s="111"/>
      <c r="J121" s="202"/>
      <c r="K121" s="56"/>
    </row>
    <row r="122" spans="1:11" ht="36">
      <c r="A122" s="172"/>
      <c r="B122" s="57" t="s">
        <v>133</v>
      </c>
      <c r="C122" s="52">
        <v>2</v>
      </c>
      <c r="D122" s="205"/>
      <c r="E122" s="111"/>
      <c r="F122" s="197"/>
      <c r="G122" s="43" t="s">
        <v>172</v>
      </c>
      <c r="H122" s="135"/>
      <c r="I122" s="111"/>
      <c r="J122" s="202"/>
      <c r="K122" s="66" t="s">
        <v>170</v>
      </c>
    </row>
    <row r="123" spans="1:11" ht="16.5" customHeight="1">
      <c r="A123" s="172"/>
      <c r="B123" s="57" t="s">
        <v>129</v>
      </c>
      <c r="C123" s="52">
        <v>1</v>
      </c>
      <c r="D123" s="205"/>
      <c r="E123" s="111"/>
      <c r="F123" s="198"/>
      <c r="G123" s="43" t="s">
        <v>176</v>
      </c>
      <c r="H123" s="135"/>
      <c r="I123" s="111"/>
      <c r="J123" s="202"/>
      <c r="K123" s="56" t="s">
        <v>170</v>
      </c>
    </row>
    <row r="124" spans="1:11" ht="13.5">
      <c r="A124" s="52" t="s">
        <v>47</v>
      </c>
      <c r="B124" s="58"/>
      <c r="C124" s="59">
        <v>13</v>
      </c>
      <c r="D124" s="193"/>
      <c r="E124" s="194"/>
      <c r="F124" s="194"/>
      <c r="G124" s="194"/>
      <c r="H124" s="194"/>
      <c r="I124" s="194"/>
      <c r="J124" s="194"/>
      <c r="K124" s="195"/>
    </row>
    <row r="125" spans="1:11" ht="13.5">
      <c r="A125" s="56" t="s">
        <v>199</v>
      </c>
      <c r="B125" s="56"/>
      <c r="C125" s="60">
        <f>C124+C116+C112+C107+C105+C101+C96+C92</f>
        <v>46</v>
      </c>
      <c r="D125" s="153"/>
      <c r="E125" s="154"/>
      <c r="F125" s="154"/>
      <c r="G125" s="154"/>
      <c r="H125" s="154"/>
      <c r="I125" s="154"/>
      <c r="J125" s="154"/>
      <c r="K125" s="155"/>
    </row>
    <row r="126" spans="1:11" ht="13.5">
      <c r="A126" s="156" t="s">
        <v>159</v>
      </c>
      <c r="B126" s="157"/>
      <c r="C126" s="61">
        <f>C125+C81+C32+C22+C20+C15+C9</f>
        <v>153</v>
      </c>
      <c r="D126" s="153"/>
      <c r="E126" s="154"/>
      <c r="F126" s="154"/>
      <c r="G126" s="154"/>
      <c r="H126" s="154"/>
      <c r="I126" s="154"/>
      <c r="J126" s="154"/>
      <c r="K126" s="155"/>
    </row>
    <row r="127" spans="1:11" ht="18.75">
      <c r="A127" s="78" t="s">
        <v>225</v>
      </c>
      <c r="B127" s="79" t="s">
        <v>226</v>
      </c>
      <c r="C127" s="79"/>
      <c r="D127" s="79"/>
      <c r="E127" s="79"/>
      <c r="F127" s="79"/>
      <c r="G127" s="79"/>
      <c r="H127" s="79"/>
      <c r="I127" s="79"/>
      <c r="J127" s="79"/>
      <c r="K127" s="79"/>
    </row>
  </sheetData>
  <sheetProtection/>
  <mergeCells count="170">
    <mergeCell ref="A1:K1"/>
    <mergeCell ref="D2:H2"/>
    <mergeCell ref="F3:H3"/>
    <mergeCell ref="D9:K9"/>
    <mergeCell ref="D15:K15"/>
    <mergeCell ref="D22:K22"/>
    <mergeCell ref="D32:K32"/>
    <mergeCell ref="D71:K71"/>
    <mergeCell ref="A80:B80"/>
    <mergeCell ref="D80:K80"/>
    <mergeCell ref="B61:B62"/>
    <mergeCell ref="B67:B68"/>
    <mergeCell ref="B72:B73"/>
    <mergeCell ref="B77:B78"/>
    <mergeCell ref="C2:C4"/>
    <mergeCell ref="C45:C46"/>
    <mergeCell ref="D3:D4"/>
    <mergeCell ref="D5:D8"/>
    <mergeCell ref="D10:D14"/>
    <mergeCell ref="D16:D19"/>
    <mergeCell ref="D23:D24"/>
    <mergeCell ref="D25:D30"/>
    <mergeCell ref="D33:D48"/>
    <mergeCell ref="D50:D70"/>
    <mergeCell ref="A81:B81"/>
    <mergeCell ref="D81:K81"/>
    <mergeCell ref="D92:K92"/>
    <mergeCell ref="D96:K96"/>
    <mergeCell ref="D101:K101"/>
    <mergeCell ref="D107:K107"/>
    <mergeCell ref="D112:K112"/>
    <mergeCell ref="D116:K116"/>
    <mergeCell ref="D124:K124"/>
    <mergeCell ref="F108:F111"/>
    <mergeCell ref="F113:F115"/>
    <mergeCell ref="F117:F123"/>
    <mergeCell ref="J93:J95"/>
    <mergeCell ref="J97:J100"/>
    <mergeCell ref="J102:J104"/>
    <mergeCell ref="J108:J111"/>
    <mergeCell ref="J113:J115"/>
    <mergeCell ref="J117:J123"/>
    <mergeCell ref="K97:K100"/>
    <mergeCell ref="K102:K103"/>
    <mergeCell ref="K108:K109"/>
    <mergeCell ref="D108:D111"/>
    <mergeCell ref="D113:D115"/>
    <mergeCell ref="D117:D123"/>
    <mergeCell ref="D125:K125"/>
    <mergeCell ref="A126:B126"/>
    <mergeCell ref="D126:K126"/>
    <mergeCell ref="A2:A4"/>
    <mergeCell ref="A5:A8"/>
    <mergeCell ref="A10:A14"/>
    <mergeCell ref="A16:A19"/>
    <mergeCell ref="A23:A31"/>
    <mergeCell ref="A33:A48"/>
    <mergeCell ref="A50:A70"/>
    <mergeCell ref="A72:A79"/>
    <mergeCell ref="A82:A91"/>
    <mergeCell ref="A93:A95"/>
    <mergeCell ref="A97:A100"/>
    <mergeCell ref="A102:A104"/>
    <mergeCell ref="A108:A111"/>
    <mergeCell ref="A113:A115"/>
    <mergeCell ref="A117:A123"/>
    <mergeCell ref="B2:B4"/>
    <mergeCell ref="B35:B36"/>
    <mergeCell ref="B39:B40"/>
    <mergeCell ref="B43:B44"/>
    <mergeCell ref="B45:B46"/>
    <mergeCell ref="B58:B59"/>
    <mergeCell ref="E108:E111"/>
    <mergeCell ref="E113:E115"/>
    <mergeCell ref="E117:E123"/>
    <mergeCell ref="F72:F79"/>
    <mergeCell ref="F82:F91"/>
    <mergeCell ref="F93:F95"/>
    <mergeCell ref="F98:F100"/>
    <mergeCell ref="F102:F105"/>
    <mergeCell ref="E3:E4"/>
    <mergeCell ref="E5:E8"/>
    <mergeCell ref="E10:E14"/>
    <mergeCell ref="E16:E19"/>
    <mergeCell ref="E23:E24"/>
    <mergeCell ref="E25:E30"/>
    <mergeCell ref="E33:E48"/>
    <mergeCell ref="E50:E70"/>
    <mergeCell ref="E72:E79"/>
    <mergeCell ref="F23:F24"/>
    <mergeCell ref="F29:F30"/>
    <mergeCell ref="D72:D79"/>
    <mergeCell ref="D82:D91"/>
    <mergeCell ref="D93:D95"/>
    <mergeCell ref="D97:D100"/>
    <mergeCell ref="D102:D104"/>
    <mergeCell ref="G39:G40"/>
    <mergeCell ref="G43:G44"/>
    <mergeCell ref="G45:G46"/>
    <mergeCell ref="G50:G53"/>
    <mergeCell ref="G54:G57"/>
    <mergeCell ref="G58:G59"/>
    <mergeCell ref="E82:E91"/>
    <mergeCell ref="E93:E95"/>
    <mergeCell ref="E97:E100"/>
    <mergeCell ref="E102:E104"/>
    <mergeCell ref="G103:G104"/>
    <mergeCell ref="F33:F48"/>
    <mergeCell ref="F50:F70"/>
    <mergeCell ref="G61:G62"/>
    <mergeCell ref="G64:G65"/>
    <mergeCell ref="G67:G68"/>
    <mergeCell ref="G72:G73"/>
    <mergeCell ref="G77:G78"/>
    <mergeCell ref="G117:G118"/>
    <mergeCell ref="G119:G120"/>
    <mergeCell ref="H5:H8"/>
    <mergeCell ref="H10:H14"/>
    <mergeCell ref="H16:H19"/>
    <mergeCell ref="H23:H28"/>
    <mergeCell ref="H33:H48"/>
    <mergeCell ref="H50:H70"/>
    <mergeCell ref="H72:H79"/>
    <mergeCell ref="H82:H91"/>
    <mergeCell ref="H93:H95"/>
    <mergeCell ref="H97:H100"/>
    <mergeCell ref="H102:H104"/>
    <mergeCell ref="H108:H111"/>
    <mergeCell ref="H113:H115"/>
    <mergeCell ref="H117:H123"/>
    <mergeCell ref="G23:G24"/>
    <mergeCell ref="G29:G30"/>
    <mergeCell ref="G35:G36"/>
    <mergeCell ref="I102:I104"/>
    <mergeCell ref="I108:I111"/>
    <mergeCell ref="I113:I115"/>
    <mergeCell ref="I117:I123"/>
    <mergeCell ref="I3:I4"/>
    <mergeCell ref="I5:I8"/>
    <mergeCell ref="I10:I12"/>
    <mergeCell ref="I13:I14"/>
    <mergeCell ref="I16:I19"/>
    <mergeCell ref="I23:I31"/>
    <mergeCell ref="I33:I48"/>
    <mergeCell ref="I50:I52"/>
    <mergeCell ref="I54:I56"/>
    <mergeCell ref="B127:K127"/>
    <mergeCell ref="K2:K4"/>
    <mergeCell ref="K5:K8"/>
    <mergeCell ref="K10:K12"/>
    <mergeCell ref="K16:K19"/>
    <mergeCell ref="K24:K26"/>
    <mergeCell ref="K27:K29"/>
    <mergeCell ref="K45:K46"/>
    <mergeCell ref="K67:K68"/>
    <mergeCell ref="K85:K87"/>
    <mergeCell ref="J2:J4"/>
    <mergeCell ref="J5:J8"/>
    <mergeCell ref="J10:J14"/>
    <mergeCell ref="J16:J19"/>
    <mergeCell ref="J23:J31"/>
    <mergeCell ref="J33:J48"/>
    <mergeCell ref="J50:J70"/>
    <mergeCell ref="J72:J79"/>
    <mergeCell ref="J82:J91"/>
    <mergeCell ref="I58:I70"/>
    <mergeCell ref="I72:I79"/>
    <mergeCell ref="I82:I91"/>
    <mergeCell ref="I93:I95"/>
    <mergeCell ref="I97:I100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A31" sqref="A31"/>
    </sheetView>
  </sheetViews>
  <sheetFormatPr defaultColWidth="9.140625" defaultRowHeight="15"/>
  <sheetData>
    <row r="1" ht="13.5">
      <c r="A1" s="65">
        <v>1</v>
      </c>
    </row>
    <row r="2" ht="13.5">
      <c r="A2" s="65">
        <v>1</v>
      </c>
    </row>
    <row r="3" ht="13.5">
      <c r="A3" s="65">
        <v>1</v>
      </c>
    </row>
    <row r="4" ht="13.5">
      <c r="A4" s="75">
        <v>1</v>
      </c>
    </row>
    <row r="5" ht="13.5">
      <c r="A5" s="75">
        <v>1</v>
      </c>
    </row>
    <row r="6" ht="13.5">
      <c r="A6" s="75">
        <v>1</v>
      </c>
    </row>
    <row r="7" ht="13.5">
      <c r="A7" s="75">
        <v>1</v>
      </c>
    </row>
    <row r="8" ht="13.5">
      <c r="A8" s="75">
        <v>1</v>
      </c>
    </row>
    <row r="9" ht="13.5">
      <c r="A9" s="75">
        <v>1</v>
      </c>
    </row>
    <row r="10" ht="13.5">
      <c r="A10" s="75">
        <v>2</v>
      </c>
    </row>
    <row r="11" ht="13.5">
      <c r="A11" s="75">
        <v>2</v>
      </c>
    </row>
    <row r="12" ht="13.5">
      <c r="A12" s="75">
        <v>3</v>
      </c>
    </row>
    <row r="13" ht="13.5">
      <c r="A13" s="75">
        <v>2</v>
      </c>
    </row>
    <row r="14" ht="13.5">
      <c r="A14" s="75">
        <v>1</v>
      </c>
    </row>
    <row r="15" ht="13.5">
      <c r="A15" s="75">
        <v>1</v>
      </c>
    </row>
    <row r="16" ht="13.5">
      <c r="A16" s="75">
        <v>1</v>
      </c>
    </row>
    <row r="17" ht="13.5">
      <c r="A17" s="75">
        <v>1</v>
      </c>
    </row>
    <row r="18" ht="13.5">
      <c r="A18" s="74">
        <v>1</v>
      </c>
    </row>
    <row r="19" ht="13.5">
      <c r="A19" s="74">
        <v>1</v>
      </c>
    </row>
    <row r="20" ht="13.5">
      <c r="A20" s="74">
        <v>1</v>
      </c>
    </row>
    <row r="21" ht="13.5">
      <c r="A21" s="75">
        <v>1</v>
      </c>
    </row>
    <row r="22" ht="13.5">
      <c r="A22" s="75">
        <v>1</v>
      </c>
    </row>
    <row r="23" ht="13.5">
      <c r="A23" s="74">
        <v>1</v>
      </c>
    </row>
    <row r="24" ht="13.5">
      <c r="A24" s="76">
        <v>1</v>
      </c>
    </row>
    <row r="25" ht="13.5">
      <c r="A25" s="76">
        <v>1</v>
      </c>
    </row>
    <row r="26" ht="13.5">
      <c r="A26" s="76">
        <v>1</v>
      </c>
    </row>
    <row r="27" ht="13.5">
      <c r="A27" s="76">
        <v>1</v>
      </c>
    </row>
    <row r="28" ht="13.5">
      <c r="A28" s="11">
        <v>1</v>
      </c>
    </row>
    <row r="29" ht="13.5">
      <c r="A29" s="42">
        <v>1</v>
      </c>
    </row>
    <row r="30" ht="13.5">
      <c r="A30" s="76">
        <v>2</v>
      </c>
    </row>
    <row r="31" ht="13.5">
      <c r="A31" s="7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weiwei</dc:creator>
  <cp:keywords/>
  <dc:description/>
  <cp:lastModifiedBy>NTKO</cp:lastModifiedBy>
  <cp:lastPrinted>2016-07-09T03:28:35Z</cp:lastPrinted>
  <dcterms:created xsi:type="dcterms:W3CDTF">2015-07-22T09:53:00Z</dcterms:created>
  <dcterms:modified xsi:type="dcterms:W3CDTF">2016-07-09T08:50:32Z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